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khaghaghordyan\Transparency International\Research &amp; Knowledge Team (TI-S) - Documents\2-Resources\CariPAM\Data\Data for publication\"/>
    </mc:Choice>
  </mc:AlternateContent>
  <bookViews>
    <workbookView xWindow="8960" yWindow="540" windowWidth="12560" windowHeight="14520" tabRatio="755" activeTab="2"/>
  </bookViews>
  <sheets>
    <sheet name="Overview Political Finance" sheetId="1" r:id="rId1"/>
    <sheet name="The Bahamas" sheetId="3" r:id="rId2"/>
    <sheet name="The Cayman Islands" sheetId="37" r:id="rId3"/>
    <sheet name="Guyana" sheetId="38" r:id="rId4"/>
    <sheet name="Jamaica" sheetId="39" r:id="rId5"/>
    <sheet name="St Kitts and Nevis" sheetId="40" r:id="rId6"/>
    <sheet name="Trinidad and Tobago" sheetId="41" r:id="rId7"/>
  </sheets>
  <calcPr calcId="162913"/>
</workbook>
</file>

<file path=xl/calcChain.xml><?xml version="1.0" encoding="utf-8"?>
<calcChain xmlns="http://schemas.openxmlformats.org/spreadsheetml/2006/main">
  <c r="C38" i="1" l="1"/>
  <c r="I52" i="1"/>
  <c r="I51" i="1"/>
  <c r="I50" i="1"/>
  <c r="I49" i="1"/>
  <c r="I48" i="1"/>
  <c r="I47" i="1"/>
  <c r="I46" i="1"/>
  <c r="I45" i="1"/>
  <c r="I44" i="1"/>
  <c r="I43" i="1"/>
  <c r="I42" i="1"/>
  <c r="I41" i="1"/>
  <c r="I40" i="1"/>
  <c r="I39" i="1"/>
  <c r="I38" i="1"/>
  <c r="I37" i="1"/>
  <c r="I35" i="1"/>
  <c r="I34" i="1"/>
  <c r="I33" i="1"/>
  <c r="I32" i="1"/>
  <c r="I31" i="1"/>
  <c r="I30" i="1"/>
  <c r="I29" i="1"/>
  <c r="I28" i="1"/>
  <c r="I27" i="1"/>
  <c r="I26" i="1"/>
  <c r="I23" i="1"/>
  <c r="I25" i="1"/>
  <c r="I24" i="1"/>
  <c r="I22" i="1"/>
  <c r="I21" i="1"/>
  <c r="I19" i="1"/>
  <c r="I18" i="1"/>
  <c r="I17" i="1"/>
  <c r="I16" i="1"/>
  <c r="I15" i="1"/>
  <c r="I13" i="1"/>
  <c r="I12" i="1"/>
  <c r="I11" i="1"/>
  <c r="I10" i="1"/>
  <c r="I9" i="1"/>
  <c r="I8" i="1"/>
  <c r="I6" i="1"/>
  <c r="I4" i="1"/>
  <c r="I5" i="1"/>
  <c r="H52" i="1"/>
  <c r="H49" i="1"/>
  <c r="H51" i="1"/>
  <c r="H50" i="1"/>
  <c r="H48" i="1"/>
  <c r="H47" i="1"/>
  <c r="H46" i="1"/>
  <c r="H45" i="1"/>
  <c r="H42" i="1"/>
  <c r="H44" i="1"/>
  <c r="H43" i="1"/>
  <c r="H40" i="1"/>
  <c r="H39" i="1"/>
  <c r="H38" i="1"/>
  <c r="H37" i="1"/>
  <c r="H35" i="1"/>
  <c r="H34" i="1"/>
  <c r="H33" i="1"/>
  <c r="H32" i="1"/>
  <c r="H31" i="1"/>
  <c r="H30" i="1"/>
  <c r="H29" i="1"/>
  <c r="H28" i="1"/>
  <c r="H27" i="1"/>
  <c r="H26" i="1"/>
  <c r="H25" i="1"/>
  <c r="H24" i="1"/>
  <c r="H22" i="1"/>
  <c r="H21" i="1"/>
  <c r="H19" i="1"/>
  <c r="H18" i="1"/>
  <c r="H16" i="1"/>
  <c r="H15" i="1"/>
  <c r="H14" i="1"/>
  <c r="H13" i="1"/>
  <c r="H12" i="1"/>
  <c r="H11" i="1"/>
  <c r="H10" i="1"/>
  <c r="H9" i="1"/>
  <c r="H7" i="1"/>
  <c r="H8" i="1"/>
  <c r="H6" i="1"/>
  <c r="H5" i="1"/>
  <c r="H4" i="1"/>
  <c r="G52" i="1"/>
  <c r="G51" i="1"/>
  <c r="G50" i="1"/>
  <c r="G49" i="1"/>
  <c r="G48" i="1"/>
  <c r="G47" i="1"/>
  <c r="G46" i="1"/>
  <c r="G45" i="1"/>
  <c r="G44" i="1"/>
  <c r="G43" i="1"/>
  <c r="G40" i="1"/>
  <c r="G39" i="1"/>
  <c r="G38" i="1"/>
  <c r="G36" i="1"/>
  <c r="G37" i="1"/>
  <c r="G35" i="1"/>
  <c r="G34" i="1"/>
  <c r="G33" i="1"/>
  <c r="G32" i="1"/>
  <c r="G31" i="1"/>
  <c r="G30" i="1"/>
  <c r="G29" i="1"/>
  <c r="G28" i="1"/>
  <c r="G26" i="1"/>
  <c r="G25" i="1"/>
  <c r="G24" i="1"/>
  <c r="G22" i="1"/>
  <c r="G21" i="1"/>
  <c r="G19" i="1"/>
  <c r="G18" i="1"/>
  <c r="G17" i="1"/>
  <c r="G16" i="1"/>
  <c r="G15" i="1"/>
  <c r="G13" i="1"/>
  <c r="G12" i="1"/>
  <c r="G11" i="1"/>
  <c r="G10" i="1"/>
  <c r="G9" i="1"/>
  <c r="G8" i="1"/>
  <c r="G7" i="1"/>
  <c r="G6" i="1"/>
  <c r="G5" i="1"/>
  <c r="F52" i="1"/>
  <c r="F49" i="1"/>
  <c r="F51" i="1"/>
  <c r="F50" i="1"/>
  <c r="F48" i="1"/>
  <c r="F47" i="1"/>
  <c r="F46" i="1"/>
  <c r="F45" i="1"/>
  <c r="F44" i="1"/>
  <c r="F43" i="1"/>
  <c r="F40" i="1"/>
  <c r="F39" i="1"/>
  <c r="F38" i="1"/>
  <c r="F37" i="1"/>
  <c r="F35" i="1"/>
  <c r="F34" i="1"/>
  <c r="F33" i="1"/>
  <c r="F32" i="1"/>
  <c r="F31" i="1"/>
  <c r="F30" i="1"/>
  <c r="F29" i="1"/>
  <c r="F28" i="1"/>
  <c r="F27" i="1"/>
  <c r="F26" i="1"/>
  <c r="F25" i="1"/>
  <c r="F24" i="1"/>
  <c r="F22" i="1"/>
  <c r="F20" i="1"/>
  <c r="F21" i="1"/>
  <c r="F19" i="1"/>
  <c r="F18" i="1"/>
  <c r="F17" i="1"/>
  <c r="F16" i="1"/>
  <c r="F14" i="1"/>
  <c r="F15" i="1"/>
  <c r="F13" i="1"/>
  <c r="F12" i="1"/>
  <c r="F11" i="1"/>
  <c r="F7" i="1"/>
  <c r="F10" i="1"/>
  <c r="F9" i="1"/>
  <c r="F8" i="1"/>
  <c r="F6" i="1"/>
  <c r="F4" i="1"/>
  <c r="F5" i="1"/>
  <c r="E52" i="1"/>
  <c r="E51" i="1"/>
  <c r="C51" i="1"/>
  <c r="E50" i="1"/>
  <c r="E48" i="1"/>
  <c r="E47" i="1"/>
  <c r="E46" i="1"/>
  <c r="E45" i="1"/>
  <c r="E44" i="1"/>
  <c r="C44" i="1"/>
  <c r="E43" i="1"/>
  <c r="C43" i="1"/>
  <c r="E40" i="1"/>
  <c r="E39" i="1"/>
  <c r="E38" i="1"/>
  <c r="E37" i="1"/>
  <c r="E35" i="1"/>
  <c r="E34" i="1"/>
  <c r="E33" i="1"/>
  <c r="C33" i="1"/>
  <c r="E32" i="1"/>
  <c r="E31" i="1"/>
  <c r="E30" i="1"/>
  <c r="E29" i="1"/>
  <c r="C29" i="1"/>
  <c r="E28" i="1"/>
  <c r="E26" i="1"/>
  <c r="E25" i="1"/>
  <c r="E24" i="1"/>
  <c r="E23" i="1"/>
  <c r="E22" i="1"/>
  <c r="E21" i="1"/>
  <c r="C21" i="1"/>
  <c r="E19" i="1"/>
  <c r="E18" i="1"/>
  <c r="C18" i="1"/>
  <c r="E16" i="1"/>
  <c r="C16" i="1"/>
  <c r="E15" i="1"/>
  <c r="E13" i="1"/>
  <c r="E12" i="1"/>
  <c r="C12" i="1"/>
  <c r="E11" i="1"/>
  <c r="C11" i="1"/>
  <c r="E10" i="1"/>
  <c r="E9" i="1"/>
  <c r="E8" i="1"/>
  <c r="C8" i="1"/>
  <c r="E6" i="1"/>
  <c r="E5" i="1"/>
  <c r="D52" i="1"/>
  <c r="D51" i="1"/>
  <c r="D50" i="1"/>
  <c r="D48" i="1"/>
  <c r="D47" i="1"/>
  <c r="D46" i="1"/>
  <c r="D45" i="1"/>
  <c r="D44" i="1"/>
  <c r="D42" i="1"/>
  <c r="D43" i="1"/>
  <c r="D40" i="1"/>
  <c r="D39" i="1"/>
  <c r="D38" i="1"/>
  <c r="D37" i="1"/>
  <c r="D35" i="1"/>
  <c r="D34" i="1"/>
  <c r="D33" i="1"/>
  <c r="D32" i="1"/>
  <c r="D31" i="1"/>
  <c r="D30" i="1"/>
  <c r="D27" i="1"/>
  <c r="D29" i="1"/>
  <c r="D28" i="1"/>
  <c r="D26" i="1"/>
  <c r="D25" i="1"/>
  <c r="D23" i="1"/>
  <c r="D24" i="1"/>
  <c r="D22" i="1"/>
  <c r="D21" i="1"/>
  <c r="D19" i="1"/>
  <c r="D17" i="1"/>
  <c r="D18" i="1"/>
  <c r="D16" i="1"/>
  <c r="D15" i="1"/>
  <c r="D13" i="1"/>
  <c r="D12" i="1"/>
  <c r="D11" i="1"/>
  <c r="D10" i="1"/>
  <c r="D9" i="1"/>
  <c r="D8" i="1"/>
  <c r="D7" i="1"/>
  <c r="D6" i="1"/>
  <c r="D5" i="1"/>
  <c r="D4" i="1"/>
  <c r="G23" i="1"/>
  <c r="F23" i="1"/>
  <c r="I20" i="1"/>
  <c r="G20" i="1"/>
  <c r="I14" i="1"/>
  <c r="G14" i="1"/>
  <c r="D14" i="1"/>
  <c r="G4" i="1"/>
  <c r="I7" i="1"/>
  <c r="F3" i="1"/>
  <c r="G3" i="1"/>
  <c r="D49" i="1"/>
  <c r="E17" i="1"/>
  <c r="D20" i="1"/>
  <c r="F42" i="1"/>
  <c r="F36" i="1"/>
  <c r="D3" i="1"/>
  <c r="D41" i="1"/>
  <c r="D36" i="1"/>
  <c r="D2" i="1"/>
  <c r="F41" i="1"/>
  <c r="F2" i="1"/>
  <c r="C47" i="1"/>
  <c r="I36" i="1"/>
  <c r="I3" i="1"/>
  <c r="I2" i="1"/>
  <c r="H41" i="1"/>
  <c r="C52" i="1"/>
  <c r="H23" i="1"/>
  <c r="H20" i="1"/>
  <c r="H3" i="1"/>
  <c r="H36" i="1"/>
  <c r="C19" i="1"/>
  <c r="C25" i="1"/>
  <c r="C34" i="1"/>
  <c r="H17" i="1"/>
  <c r="C23" i="1"/>
  <c r="C9" i="1"/>
  <c r="C45" i="1"/>
  <c r="C5" i="1"/>
  <c r="C10" i="1"/>
  <c r="C15" i="1"/>
  <c r="C26" i="1"/>
  <c r="C31" i="1"/>
  <c r="C35" i="1"/>
  <c r="C40" i="1"/>
  <c r="C46" i="1"/>
  <c r="C17" i="1"/>
  <c r="C13" i="1"/>
  <c r="C39" i="1"/>
  <c r="C6" i="1"/>
  <c r="C22" i="1"/>
  <c r="C28" i="1"/>
  <c r="C32" i="1"/>
  <c r="C37" i="1"/>
  <c r="G42" i="1"/>
  <c r="G27" i="1"/>
  <c r="C30" i="1"/>
  <c r="C48" i="1"/>
  <c r="G41" i="1"/>
  <c r="G2" i="1"/>
  <c r="E20" i="1"/>
  <c r="E49" i="1"/>
  <c r="C49" i="1"/>
  <c r="E7" i="1"/>
  <c r="C7" i="1"/>
  <c r="E36" i="1"/>
  <c r="C36" i="1"/>
  <c r="E42" i="1"/>
  <c r="E27" i="1"/>
  <c r="C27" i="1"/>
  <c r="C24" i="1"/>
  <c r="C50" i="1"/>
  <c r="E14" i="1"/>
  <c r="C14" i="1"/>
  <c r="E4" i="1"/>
  <c r="H2" i="1"/>
  <c r="C20" i="1"/>
  <c r="E41" i="1"/>
  <c r="C41" i="1"/>
  <c r="C42" i="1"/>
  <c r="C4" i="1"/>
  <c r="E3" i="1"/>
  <c r="C3" i="1"/>
  <c r="E2" i="1"/>
  <c r="C2" i="1"/>
</calcChain>
</file>

<file path=xl/sharedStrings.xml><?xml version="1.0" encoding="utf-8"?>
<sst xmlns="http://schemas.openxmlformats.org/spreadsheetml/2006/main" count="2666" uniqueCount="340">
  <si>
    <t xml:space="preserve">Political Finance </t>
  </si>
  <si>
    <t>Average</t>
  </si>
  <si>
    <t>Country Score</t>
  </si>
  <si>
    <t>Qual-1</t>
  </si>
  <si>
    <t>Bans and limits on private income</t>
  </si>
  <si>
    <t>Qual-2</t>
  </si>
  <si>
    <t>Bans on donations from foreign interests</t>
  </si>
  <si>
    <t>Qual-3</t>
  </si>
  <si>
    <t>Is there a ban on donations from foreign interests to political parties?</t>
  </si>
  <si>
    <t>Qual-4</t>
  </si>
  <si>
    <t>Is there a ban on donations from foreign interests to candidates?</t>
  </si>
  <si>
    <t>Qual-5</t>
  </si>
  <si>
    <t>Bans on corporate donations</t>
  </si>
  <si>
    <t>Qual-6</t>
  </si>
  <si>
    <t>Is there a ban on corporate donations to political parties?</t>
  </si>
  <si>
    <t>Qual-7</t>
  </si>
  <si>
    <t>Is there a ban on corporate donations to candidates?</t>
  </si>
  <si>
    <t>Qual-8</t>
  </si>
  <si>
    <t>Is there a ban on donations from corporations with government contracts to political parties?</t>
  </si>
  <si>
    <t>Qual-9</t>
  </si>
  <si>
    <t>Is there a ban on donations from corporations of partial government ownership to political parties?</t>
  </si>
  <si>
    <t>Qual-10</t>
  </si>
  <si>
    <t>Is there a ban on donations from corporations with government contracts to candidates?</t>
  </si>
  <si>
    <t>Qual-11</t>
  </si>
  <si>
    <t>Is there a ban on donations from corporations of partial government ownership to candidates?</t>
  </si>
  <si>
    <t>Qual-12</t>
  </si>
  <si>
    <t>Bans on donations from trade unions</t>
  </si>
  <si>
    <t>Qual-13</t>
  </si>
  <si>
    <t>Is there a ban on donations from Trade Unions to political parties?</t>
  </si>
  <si>
    <t>Qual-14</t>
  </si>
  <si>
    <t>Is there a ban on donations from Trade Unions to candidates?</t>
  </si>
  <si>
    <t>Qual-15</t>
  </si>
  <si>
    <t>Bans on anonymous donations</t>
  </si>
  <si>
    <t>Qual-16</t>
  </si>
  <si>
    <t>Is there a ban on anonymous donations to political parties?</t>
  </si>
  <si>
    <t>Qual-17</t>
  </si>
  <si>
    <t>Is there a ban on anonymous donations to candidates?</t>
  </si>
  <si>
    <t>Qual-18</t>
  </si>
  <si>
    <t>Other bans on donations</t>
  </si>
  <si>
    <t>Qual-19</t>
  </si>
  <si>
    <t>Is there a ban on state resources being given to or received by political parties or candidates (excluding regulated public funding)?</t>
  </si>
  <si>
    <t>Qual-20</t>
  </si>
  <si>
    <t>Is there a ban on any other form of donation?</t>
  </si>
  <si>
    <t>Qual-21</t>
  </si>
  <si>
    <t>Donation limits</t>
  </si>
  <si>
    <t>Qual-22</t>
  </si>
  <si>
    <t>Is there a limit on the amount a donor can contribute to a political party over a time period (not election specific)?</t>
  </si>
  <si>
    <t>Qual-23</t>
  </si>
  <si>
    <t>Is there a limit on the amount a donor can contribute to a political party in relation to an election?</t>
  </si>
  <si>
    <t>Qual-24</t>
  </si>
  <si>
    <t>Is there a limit on the amount a donor can contribute to a candidate?</t>
  </si>
  <si>
    <t>Qual-25</t>
  </si>
  <si>
    <t>Public funding</t>
  </si>
  <si>
    <t>Qual-26</t>
  </si>
  <si>
    <t>Eligibility criteria for direct public funding to political parties</t>
  </si>
  <si>
    <t>Qual-37</t>
  </si>
  <si>
    <t>Allocation calculations for direct public funding to political parties</t>
  </si>
  <si>
    <t>Qual-46</t>
  </si>
  <si>
    <t>Earmarking provisions for direct public funding to political parties</t>
  </si>
  <si>
    <t>Qual-51</t>
  </si>
  <si>
    <t>Allocation criteria for free or subsidized access to media for political parties</t>
  </si>
  <si>
    <t>Qual-57</t>
  </si>
  <si>
    <t>Are there provisions for free or subsidized access to media for candidates?</t>
  </si>
  <si>
    <t>Qual-58</t>
  </si>
  <si>
    <t>Are there provisions for any other form of indirect public funding?</t>
  </si>
  <si>
    <t>Qual-65</t>
  </si>
  <si>
    <t>Is the provision of direct public funding to political parties related to gender equality among candidates?</t>
  </si>
  <si>
    <t>Qual-66</t>
  </si>
  <si>
    <t>Are there provisions for other financial advantages to encourage gender equality in political parties?</t>
  </si>
  <si>
    <t>Qual-67</t>
  </si>
  <si>
    <t>Regulations on spending</t>
  </si>
  <si>
    <t>Qual-68</t>
  </si>
  <si>
    <t>Is there a ban on vote buying?</t>
  </si>
  <si>
    <t>Qual-69</t>
  </si>
  <si>
    <t>Are there bans on state resources being used in favour or against a political party or candidate?</t>
  </si>
  <si>
    <t>Qual-70</t>
  </si>
  <si>
    <t>Are there limits on the amount a political party can spend?</t>
  </si>
  <si>
    <t>Qual-71</t>
  </si>
  <si>
    <t>Are there limits on the amount a candidate can spend?</t>
  </si>
  <si>
    <t>Qual-72</t>
  </si>
  <si>
    <t>Reporting, oversight and sanctions</t>
  </si>
  <si>
    <t>Qual-73</t>
  </si>
  <si>
    <t>Reporting standards</t>
  </si>
  <si>
    <t>Qual-74</t>
  </si>
  <si>
    <t>Do political parties have to report regularly on their finances?</t>
  </si>
  <si>
    <t>Qual-75</t>
  </si>
  <si>
    <t>Do political parties have to report on their finances in relation to election campaigns?</t>
  </si>
  <si>
    <t>Qual-76</t>
  </si>
  <si>
    <t>Do candidates have to report on their campaign finances?</t>
  </si>
  <si>
    <t>Qual-77</t>
  </si>
  <si>
    <t>Is information in reports from political parties and/​or candidates to be made public?</t>
  </si>
  <si>
    <t>Qual-78</t>
  </si>
  <si>
    <t>Must reports from political parties and/​or candidates reveal the identity of donors?</t>
  </si>
  <si>
    <t>Qual-79</t>
  </si>
  <si>
    <t>Institutions receiving financial reports from political parties and/​or candidates</t>
  </si>
  <si>
    <t>Qual-86</t>
  </si>
  <si>
    <t>Political finance oversight</t>
  </si>
  <si>
    <t>Qual-87</t>
  </si>
  <si>
    <t>Is it specified that a particular institution(s) is responsible for examining financial reports and/​or investigating violations?</t>
  </si>
  <si>
    <t>Qual-94</t>
  </si>
  <si>
    <t>Other institutions with a formal role in political finance oversight</t>
  </si>
  <si>
    <t>Qual-101</t>
  </si>
  <si>
    <t>Sanctions for political finance infractions</t>
  </si>
  <si>
    <t>Yes/No</t>
  </si>
  <si>
    <t>Explanation</t>
  </si>
  <si>
    <t>Citation (Name of law and Article number)</t>
  </si>
  <si>
    <t>Yes</t>
  </si>
  <si>
    <t>No</t>
  </si>
  <si>
    <t>Public funding </t>
  </si>
  <si>
    <t>Qual-27</t>
  </si>
  <si>
    <t>Eligibility criteria for direct public funding to political parties: Share of votes in previous election</t>
  </si>
  <si>
    <t>Qual-28</t>
  </si>
  <si>
    <t>Eligibility criteria for direct public funding to political parties: Representation in elected body</t>
  </si>
  <si>
    <t xml:space="preserve">Absent from legal framework. </t>
  </si>
  <si>
    <t>Qual-29</t>
  </si>
  <si>
    <t>Eligibility criteria for direct public funding to political parties: Participation in election</t>
  </si>
  <si>
    <t>Qual-30</t>
  </si>
  <si>
    <t>Eligibility criteria for direct public funding to political parties: Number of candidates</t>
  </si>
  <si>
    <t>Qual-31</t>
  </si>
  <si>
    <t>Eligibility criteria for direct public funding to political parties: Share of seats in previous election</t>
  </si>
  <si>
    <t>Qual-32</t>
  </si>
  <si>
    <t>Eligibility criteria for direct public funding to political parties: Share of votes in next election</t>
  </si>
  <si>
    <t>Qual-33</t>
  </si>
  <si>
    <t>Eligibility criteria for direct public funding to political parties: Registration as a political party</t>
  </si>
  <si>
    <t>Qual-34</t>
  </si>
  <si>
    <t>Eligibility criteria for direct public funding to political parties: Share of seats in next election</t>
  </si>
  <si>
    <t>Qual-35</t>
  </si>
  <si>
    <t>Eligibility criteria for direct public funding to political parties: Number of members</t>
  </si>
  <si>
    <t>Qual-36</t>
  </si>
  <si>
    <t>Eligibility criteria for direct public funding to political parties: Other</t>
  </si>
  <si>
    <t>Qual-38</t>
  </si>
  <si>
    <t>Allocation calculations for direct public funding to political parties: Proportional to votes received</t>
  </si>
  <si>
    <t>Qual-39</t>
  </si>
  <si>
    <t>Allocation calculations for direct public funding to political parties: Equal</t>
  </si>
  <si>
    <t>Qual-40</t>
  </si>
  <si>
    <t>Allocation calculations for direct public funding to political parties: Proportional to seats received</t>
  </si>
  <si>
    <t>Qual-41</t>
  </si>
  <si>
    <t>Allocation calculations for direct public funding to political parties: Flat rate by votes received</t>
  </si>
  <si>
    <t>Qual-42</t>
  </si>
  <si>
    <t>Allocation calculations for direct public funding to political parties: Share of expenses reimbursed</t>
  </si>
  <si>
    <t>Qual-43</t>
  </si>
  <si>
    <t>Allocation calculations for direct public funding to political parties: Proportional to candidates fielded</t>
  </si>
  <si>
    <t>Qual-44</t>
  </si>
  <si>
    <t>Allocation calculations for direct public funding to political parties: Number of members</t>
  </si>
  <si>
    <t>Qual-45</t>
  </si>
  <si>
    <t>Allocation calculations for direct public funding to political parties: Other</t>
  </si>
  <si>
    <t>Qual-47</t>
  </si>
  <si>
    <t>Earmarking provisions for direct public funding to political parties: Campaign spending</t>
  </si>
  <si>
    <t>Qual-48</t>
  </si>
  <si>
    <t>Earmarking provisions for direct public funding to political parties: Ongoing party activities</t>
  </si>
  <si>
    <t>Qual-49</t>
  </si>
  <si>
    <t>Earmarking provisions for direct public funding to political parties: Intra-party institution</t>
  </si>
  <si>
    <t>Qual-50</t>
  </si>
  <si>
    <t>Earmarking provisions for direct public funding to political parties: Other</t>
  </si>
  <si>
    <t>Qual-52</t>
  </si>
  <si>
    <t>Allocation criteria for free or subsidized access to media for political parties: Equal</t>
  </si>
  <si>
    <t>Qual-53</t>
  </si>
  <si>
    <t>Allocation criteria for free or subsidized access to media for political parties: Number of candidates</t>
  </si>
  <si>
    <t>Qual-54</t>
  </si>
  <si>
    <t>Allocation criteria for free or subsidized access to media for political parties: Share of seats</t>
  </si>
  <si>
    <t>Qual-55</t>
  </si>
  <si>
    <t>Allocation criteria for free or subsidized access to media for political parties: Share of votes in preceding election</t>
  </si>
  <si>
    <t>Qual-56</t>
  </si>
  <si>
    <t>Allocation criteria for free or subsidized access to media for political parties: Other</t>
  </si>
  <si>
    <t>Qual-59</t>
  </si>
  <si>
    <t>Provisions for any other form of indirect public funding: Premises for campaign meetings</t>
  </si>
  <si>
    <t>Qual-60</t>
  </si>
  <si>
    <t>Provisions for any other form of indirect public funding: Space for campaign materials</t>
  </si>
  <si>
    <t>Qual-61</t>
  </si>
  <si>
    <t>Provisions for any other form of indirect public funding: Tax relief</t>
  </si>
  <si>
    <t>Qual-62</t>
  </si>
  <si>
    <t>Provisions for any other form of indirect public funding: Free or subsidised transport</t>
  </si>
  <si>
    <t>Qual-63</t>
  </si>
  <si>
    <t>Provisions for any other form of indirect public funding: Free or subsidised postage cost</t>
  </si>
  <si>
    <t>Qual-64</t>
  </si>
  <si>
    <t>Provisions for any other form of indirect public funding: Other</t>
  </si>
  <si>
    <t>Regulations on spending </t>
  </si>
  <si>
    <t>Reporting, oversight and sanctions </t>
  </si>
  <si>
    <t>Qual-80</t>
  </si>
  <si>
    <t>Institutions receiving financial reports from political parties and/​or candidates: Electoral Management Board</t>
  </si>
  <si>
    <t>Qual-81</t>
  </si>
  <si>
    <t>Institutions receiving financial reports from political parties and/​or candidates: Auditing agency</t>
  </si>
  <si>
    <t>Qual-82</t>
  </si>
  <si>
    <t>Institutions receiving financial reports from political parties and/​or candidates: Ministry</t>
  </si>
  <si>
    <t>Qual-83</t>
  </si>
  <si>
    <t>Institutions receiving financial reports from political parties and/​or candidates: Special institution</t>
  </si>
  <si>
    <t>Qual-84</t>
  </si>
  <si>
    <t>Institutions receiving financial reports from political parties and/​or candidates: Court</t>
  </si>
  <si>
    <t>Qual-85</t>
  </si>
  <si>
    <t>Institutions receiving financial reports from political parties and/​or candidates: Other</t>
  </si>
  <si>
    <t>Qual-88</t>
  </si>
  <si>
    <t>Institution responsible for examining financial reports and/or investigating violations: Court</t>
  </si>
  <si>
    <t>Qual-89</t>
  </si>
  <si>
    <t>Institution responsible for examining financial reports and/or investigating violations: Ministry</t>
  </si>
  <si>
    <t>Qual-90</t>
  </si>
  <si>
    <t>Institution responsible for examining financial reports and/or investigating violations:  Auditing agency</t>
  </si>
  <si>
    <t>Qual-91</t>
  </si>
  <si>
    <t>Institution responsible for examining financial reports and/or investigating violations:  Electoral Management Body</t>
  </si>
  <si>
    <t>Qual-92</t>
  </si>
  <si>
    <t>Institution responsible for examining financial reports and/or investigating violations:  Institution for this purpose</t>
  </si>
  <si>
    <t>Qual-93</t>
  </si>
  <si>
    <t>Institution responsible for examining financial reports and/or investigating violations:  Other</t>
  </si>
  <si>
    <t>Qual-95</t>
  </si>
  <si>
    <t>Institutions with a formal role in political finance oversight: Court</t>
  </si>
  <si>
    <t>Qual-96</t>
  </si>
  <si>
    <t>Institutions with a formal role in political finance oversight: Ministry</t>
  </si>
  <si>
    <t>Qual-97</t>
  </si>
  <si>
    <t>Institutions with a formal role in political finance oversight: Auditing agency</t>
  </si>
  <si>
    <t>Qual-98</t>
  </si>
  <si>
    <t>Institutions with a formal role in political finance oversight: EMB</t>
  </si>
  <si>
    <t>Qual-99</t>
  </si>
  <si>
    <t>Institutions with a formal role in political finance oversight: Institution for this purpose</t>
  </si>
  <si>
    <t>Qual-100</t>
  </si>
  <si>
    <t>Institutions with a formal role in political finance oversight: Other</t>
  </si>
  <si>
    <t>Qual-102</t>
  </si>
  <si>
    <t>Sanctions for political finance infractions: Fines</t>
  </si>
  <si>
    <t>Qual-103</t>
  </si>
  <si>
    <t>Sanctions for political finance infractions: Loss of public funding</t>
  </si>
  <si>
    <t>Qual-104</t>
  </si>
  <si>
    <t>Sanctions for political finance infractions: Penal/Criminal</t>
  </si>
  <si>
    <t>Qual-105</t>
  </si>
  <si>
    <t>Sanctions for political finance infractions: Forfeiture</t>
  </si>
  <si>
    <t>Qual-106</t>
  </si>
  <si>
    <t>Sanctions for political finance infractions: Deregistration of party</t>
  </si>
  <si>
    <t>Qual-107</t>
  </si>
  <si>
    <t>Sanctions for political finance infractions: Loss of elected office</t>
  </si>
  <si>
    <t>Qual-108</t>
  </si>
  <si>
    <t>Sanctions for political finance infractions: Suspension of political party</t>
  </si>
  <si>
    <t>Qual-109</t>
  </si>
  <si>
    <t>Sanctions for political finance infractions: Loss of nomination of candidate</t>
  </si>
  <si>
    <t>Qual-110</t>
  </si>
  <si>
    <t>Sanctions for political finance infractions: Loss of political rights</t>
  </si>
  <si>
    <t>Qual-111</t>
  </si>
  <si>
    <t>Sanctions for political finance infractions: Other</t>
  </si>
  <si>
    <t>Bahamas</t>
  </si>
  <si>
    <t>Cayman Islands</t>
  </si>
  <si>
    <t>Guyana</t>
  </si>
  <si>
    <t>Jamaica</t>
  </si>
  <si>
    <t>St. Kitts and Nevis</t>
  </si>
  <si>
    <t>Trinidad and Tobago</t>
  </si>
  <si>
    <t xml:space="preserve">No </t>
  </si>
  <si>
    <t xml:space="preserve">Yes </t>
  </si>
  <si>
    <t xml:space="preserve">In the definition of bribery section of Part IX-Election offenses. Every person that engages in vote buying can be held accountable under bribery charges. </t>
  </si>
  <si>
    <t xml:space="preserve">the candidates have to keep an account of any donation that exceeds the amount of five thousand dollars. They have to report this only if they are asked by elections supervisory organization or official. </t>
  </si>
  <si>
    <t xml:space="preserve">The Governor appoints the supervisor reponsible for election matters, and he or she collects reports and registers complaints from the candidates. </t>
  </si>
  <si>
    <t xml:space="preserve">The Governor appoints the supervisor reponsible for election matters, and he or she collects reports and registers complaints from the candidates. The Supervisor also resposible for examining the financial reports.  </t>
  </si>
  <si>
    <t>A registered candidate shall not accept contributions from a foreign govenrment</t>
  </si>
  <si>
    <t>A registered political party shall not accept contributions from a foreign govenrment or agent</t>
  </si>
  <si>
    <t>A registered political party shall not accept contributions from a public body which includes corporations</t>
  </si>
  <si>
    <t>A registered candidate  shall not accept contributions from a public body which includes corporations</t>
  </si>
  <si>
    <t>Ban on contributions from entities whose identity is disclosed</t>
  </si>
  <si>
    <t>Total amount a contributer can make for a candidate during the reporting period shall noy exceed the amount equal to 10 percent of aggregate limit of campaign expenditure which candidate can incur under section 52BI (fifteen million dollars)</t>
  </si>
  <si>
    <t>Total amount a contributer can make for a party during the reporting period shall noy exceed the amount equal to 5 percent of aggregate limit of campaign expenditure which parties can incur under section 52 BH (630 million dollars)</t>
  </si>
  <si>
    <t>Registered political parties shall not incur expenditure on election expenses in excess of six hundred and thirty million dollatrs</t>
  </si>
  <si>
    <t>election candidates shall not incur expenditures on election expenses during the reporting period in excess of fifteen million dollars</t>
  </si>
  <si>
    <t>every party shall submit to the commission a campaign period expenditure report within a period of 180 days after election day</t>
  </si>
  <si>
    <t>any contribution to a party or candidate during the reporting period shall be accompaneid by a decleration stating full name, address and occupation</t>
  </si>
  <si>
    <t>After each elections the commision shall publish reports disclosing: total contributions for each party, a list of contributions exceeding the sum of 1 million dollars for each party and candidate</t>
  </si>
  <si>
    <t>Failing to submit campaign expenditure report can result in a fine up to one million dollars</t>
  </si>
  <si>
    <t>False decleration submited shall be liable on summary conviction to a fine not exceeding three million dollars or in default of payment to a term of imprisonment not exceeding 12 months</t>
  </si>
  <si>
    <t xml:space="preserve">funding provided by the government shall be distributed on the basis of the votes cast for the candidate </t>
  </si>
  <si>
    <t>funding provided by the government shall be distributed on the basis of the votes cast for the candidate and reimbursed on the basis of aggregate number of votes cast by all electors and total funding available to all candidates from the government</t>
  </si>
  <si>
    <t>Special Commission holds power to require disclousre to any part of political finance and collects final report</t>
  </si>
  <si>
    <t xml:space="preserve">Absent from legal framework </t>
  </si>
  <si>
    <t>Article 96, Parliamentary Elections Act, 1992</t>
  </si>
  <si>
    <t>96. The following persons shall be guilty of an offence against this Act-
  (a)            every person who shall, directly or indirectly, by himself or by any other person on his behalf, give, lend, or agree to give or lend, or shall offer, promise or promise to procure, or to endeavour to procure, any money or valuable consideration to or for any voter, or to or for any person on behalf of any voter, or to or for any person in order to induce any voter to vote or refrain from voting, or shall do any such act as aforesaid on account of any such voter having voted or refrained from voting at any election;
(b)            every person who shall directly or indirectly by himself or any other person on his behalf give or procure, or agree to give or procure, or offer, promise or promise to procure, or to endeavour to procure, any office, place or employment to or for any voter, or to or for any person on behalf of any voter, or to or for any other person in order to induce such voter to vote, or refrain from voting or shall do any such act as aforesaid on account of such voter having voted or refrained from voting at any election;
 (c)            every person who shall directly or indirectly by himself or by any other person on his behalf make any such gift, loan, offer, promise, procurement, or agreement as aforesaid, to or for any person in order to induce such person to procure or endeavour to procure the return of any person to serve in the House of Assembly, or the vote of any voter at any election of a Member of Parliament therefor;
(d)            every person who shall, upon or in consequence of any such gift, loan, offer, promise, procurement or agreement, procure, or engage, or promise or endeavour to procure the return of any person to serve in the House of Assembly or the vote of any voter at any election of a Member of Parliament therefor;
 (e)            every person who shall advance or pay, or cause to be advanced or paid, any money to or to the use of any other person with the intent that such money, or any part thereof, shall be expended in bribery at any election, or who shall knowingly pay or cause to be paid any money to any person in discharge or repayment of any money wholly or in part expended in bribery at any election;
(f)            every voter who shall before or during any election directly or indirectly by himself, or by any other person on his behalf, receive, agree or contract for any money, gift, loan, or valuable consideration, office, place, or employment, for himself or for any other person, for voting or agreeing to vote, or for refraining or agreeing to refrain from voting at any election;
(g)            every person who shall, after any election, directly or indirectly, by himself or by any other person on his behalf receive any money or valuable consideration on account of any person having voted or refrained from voting, or having induced any other person to vote or refrain from voting at any election;
  (h)            every voter who shall solicit from a candidate or from any other person purporting to be acting on behalf of a candidate any money, gift, loan or valuable consideration, office, place or employment, for himself or for any other person in consideration of his voting or agreeing to vote or of his refraining or agreeing to refrain from voting at an election.</t>
  </si>
  <si>
    <t>67. (1) Election expenses shall not exceed the sum stipulated in subsection (2).
(2) The maximum amount of election expenses to be incurred in respect of a candidate at an election shall be forty thousand dollars;
(3) In determining the total expenditure incurred in relation to the candidature of any person at any election no account shall be taken of -
(a) any deposit made by the candidate on his nomination in compliance with the Law; and (b) any expenditure incurred before the date of nomination of the candidate with respect to services rendered or material supplied before such notification.</t>
  </si>
  <si>
    <t xml:space="preserve">
70. (1) If, in the case of any candidate, the return and declaration as to election expenses is not delivered before the expiry of the period limited for that purpose, that candidate shall not, after the expiry of that time, sit or vote in the Legislative Assembly until the return and declaration has been delivered and if he sits or votes in contravention of this subsection he shall forfeit five hundred dollars for every day on which he sits or votes.
(2) Civil proceedings for the penalty under this section shall be commenced within one year beginning with the day on which the penalty is alleged to have been incurred.</t>
  </si>
  <si>
    <t>85. A petition complaining of the undue election or undue return of a member of the Assembly (in this Law called an election petition) may be presented to the Grand Court by anyone or more of the following persons, that is to say-
(a) a person who voted or had a right to vote at the election to which the petition relates;
(b) a person claiming to have had a right to be returned at such election; or
(c) a person alleging himself to have been a candidate at such election.</t>
  </si>
  <si>
    <t>Article 85, Elections Law 2016</t>
  </si>
  <si>
    <t>Article 71, Elections Law 2016</t>
  </si>
  <si>
    <t>Article 71,  Elections Law 2016</t>
  </si>
  <si>
    <t>Article 67,  Elections Law 2016</t>
  </si>
  <si>
    <t>Article 95,  Elections Law 2016</t>
  </si>
  <si>
    <t>71 (2) No candidate or election agent shall accept any monetary or other contribution exceeding five thousand dollars unless he can identify the source of the money or other contribution to the Supervisor.</t>
  </si>
  <si>
    <t>99. A person who commits the offence of bribery, treating or undue influence under this Law, or of procuring, counselling, aiding or abetting any such offence is liable on summary conviction before a magistrate to a fine of two thousand dollars or to imprisonment for twelve months.</t>
  </si>
  <si>
    <t>67. (5) A political party which acts in contravention of this section commits an offence and is liable on summary conviction to a fine of twenty-five thousand dollars.
70. (1) If, in the case of any candidate, the return and declaration as to election expenses is not delivered before the expiry of the period limited for that purpose, that candidate shall not, after the expiry of that time, sit or vote in the Legislative Assembly until the return and declaration has been delivered and if he sits or votes in contravention of this subsection he shall forfeit five hundred dollars for every day on which he sits or votes.
(2) Civil proceedings for the penalty under this section shall be commenced within one year beginning with the day on which the penalty is alleged to have been incurred.
72. (4) A person who-
(a) incurs, aids, abets, counsels or procures any other person to incur any expenses in contravention of this section; or
(b) knowingly makes the declaration required by subsection (2) falsely,
commits an offence and is liable on summary conviction to a fine of five thousand dollars.
99. A person who commits the offence of bribery, treating or undue influence under this Law, or of procuring, counselling, aiding or abetting any such offence is liable on summary conviction before a magistrate to a fine of two thousand dollars or to imprisonment for twelve months.</t>
  </si>
  <si>
    <t>Articles 67, 70, 72, 99, Elections Law 2016</t>
  </si>
  <si>
    <t>Article 70, Elections Law 2016</t>
  </si>
  <si>
    <t>Article 99, Elections Law 2016</t>
  </si>
  <si>
    <t xml:space="preserve">131. The following persons shall be deemed to be guilty of the corrupt practice of bribery:(a) every person who, directly or indirectly, by himself or by any other person on his behalf ?(i) gives or agrees to give; or(ii) lends or agrees to lend; or(iii) offers or promises; or (iv) promises to procure or promises to endeavor to procure ?any money or valuable consideration to or for any elector, or to or for any other person, in order to induce any elector to vote or to refrain from voting </t>
  </si>
  <si>
    <t>106. (1) No expense shall be incurred by or on behalf of a group of candidates and no payment shall be made on their behalf whether before, during or after the election, on account of or in respect of the conduct and management of the election ?(a) in excess of the sum of fifty thousand dollars multiplied by the number of candidates not exceeding 53 on the list of candidates;</t>
  </si>
  <si>
    <t>108. (1) Not later than the 35th day after the declaration of the results of the election under section 99 the election agent of each group of candidates shall forward to the Chief Election Officer a return which shall be in form 26 and shall contain statements of ?(a) all payments made by the election agent [...]'Source: Section 108 (Source: Representation of the People Act, Chapter 1:03)</t>
  </si>
  <si>
    <t>109. (1) The Chief Election Officer shall, as soon as may be after the receipt of each election expense return, cause to be published in the Gazette a summary thereof, accompanied by a notice of the time and place at which the election expenses return and accompanying documents and the election expenses declarations can be inspected. (2) Election expenses returns and accompanying documents and election expenses declarations shall at all reasonable times during a period of two years after their receipt be open to inspection at the office of the Chief Election Officer by any person on payment of a fee of fifteen dollars; and the Chief Election Officer shall on demand furnish copies thereof or of part thereof on payment of a fee of fifteen dollars for every one hundred and twenty words or part of one hundred and twenty words</t>
  </si>
  <si>
    <t xml:space="preserve">P 18, 'Disclosures of donors and others sources of funding are required to be submitted by party agents on behalf of a political party to the Chief Electoral Officer... Few participants are even aware of this requirement' </t>
  </si>
  <si>
    <t>(Source: Ryan, Selwyn, Disclosure and Enforcement of Political Party and Campaign Financing in CARICOM States in Griner, Steven &amp; Zovatto, Daniel (ed. by) (2005), From Grassroots to the Airwaves: Paying for Political Parties and Campaigns in The Caribbean, The Organization of American States (OAS) and International IDEA, Washington D.C)</t>
  </si>
  <si>
    <t>108 (1) Not later than the 35th after the declaration of the results of the election under section 99 the election agent of each group of candidates shall forward to the Chief Election Officer a return which shall be in Form 26 and shall contain statements of- [...](e) all money, securities and equivalent of money received by the election agent from the candidates or any other person for the purposes of expenses incurred or to be incurred on account of or in respect of the conduct or managment of the election and the name of every person from whom such money, securites and equivalent of money were recieved;'</t>
  </si>
  <si>
    <t>108 (1) Not later than the 35th after the declaration of the results of the election under section 99 the election agent of each group of candidates shall forward to the Chief Election Officer a return which shall be in Form 26 and shall contain statements of- [...]</t>
  </si>
  <si>
    <t>115. Any candidate or election agent who makes an election expenses declaration containing any statement false in fact, which he knows or believes to be false or does not believe to be true, shall be guilty of a corrupt practice'
133. Every person who is guilty of a corrupt practice other than as specified in section 134, shall, on conviction on indictment be liable to a fine of sixty-five thousand dollars and to imprisonment for one yer
135 (1) Subject to this section, every person who is convicted of a corrupt practice shall, in addition to any other punishment, be incapable during a period of five years from the date of conviction-(a) of being registrated as an elector;(b) of being elected as a member of the National Assembly</t>
  </si>
  <si>
    <t>Section 131 Representation of the People Act, 1964, amended 2006</t>
  </si>
  <si>
    <t>Section 108 Representation of the People Act, 1964, amended 2006</t>
  </si>
  <si>
    <t>Section 106 Representation of the People Act, 1964, amended 2006</t>
  </si>
  <si>
    <t>Section 109 Representation of the People Act, 1964, amended 2006</t>
  </si>
  <si>
    <t>Sections 115, 133, and 135 Representation of the People Act, 1964, amended 2006</t>
  </si>
  <si>
    <t>Representation of the People (Amendment) Act, 2016 Section 52 AT 1 (a)</t>
  </si>
  <si>
    <t>Representation of the People (Amendment) Act, 2016 Section 52 AT 1 (a) and Public bodies management and accountability act section 2 (for definition of public bodies)</t>
  </si>
  <si>
    <t>Representation of the People (Amendment) Act, 2016 Section 52 AS</t>
  </si>
  <si>
    <t>Representation of the People (Amendment) Act, 2016 Section 52 AT (D)</t>
  </si>
  <si>
    <t>Representation of the People (Amendment) Act, 2016 Section 52 AY (1b)</t>
  </si>
  <si>
    <t>Representation of the People (Amendment) Act, 2016 Section 52 AY (1a)</t>
  </si>
  <si>
    <t>Representation of the People (Amendment) Act, 2016 Section 52 BN</t>
  </si>
  <si>
    <t>Representation of the People (Amendment) Act, 2016 Section 52 BH</t>
  </si>
  <si>
    <t>Representation of the People (Amendment) Act, 2016 Section 52 BI</t>
  </si>
  <si>
    <t>Representation of the People (Amendment) Act, 2016 Section 52 BJ (1)</t>
  </si>
  <si>
    <t>Representation of the People (Amendment) Act, 2016 Section 52 BR</t>
  </si>
  <si>
    <t>Representation of the People (Amendment) Act, 2016 Section 52 BA</t>
  </si>
  <si>
    <t>Representation of the People (Amendment) Act, 2016 Section 52 BA; 52BP</t>
  </si>
  <si>
    <t>Representation of the People (Amendment) Act, 2016 Section 52 BK</t>
  </si>
  <si>
    <t>Representation of the People (Amendment) Act, 2016 Section 52 BL</t>
  </si>
  <si>
    <t>91 Bribery and treating(1) The following persons shall be deemed guilty of bribery within the meaning of thisAct-(a) every person who directly or indirectly, by himself or by any other person on his behalf, gives, lends, or agrees to give or lend, or offers, promises, or promises to procure or endeavour to procure, any money or valuable consideration to or for any voter or to or for any person on behalf of any voter, or to or for any person in order to induce any voter to vote or refrain from voting, or corruptly does any such act as aforesaid on account of such voter having voted or refrained from voting at any election;</t>
  </si>
  <si>
    <t>Article 91, Representation of the People Act, 1964</t>
  </si>
  <si>
    <t>60 Election agent to make a return(1) Within six weeks after election day every election agent shall make an election return to the returning officer for the constituency in which he acted as an election agent.(2) Every return made under this section shall contain a full statement under the appropriate head specified in the return of all expenditure incurred in connection with the election by or on behalf of the candidate by whose election agent the return is made and shall be supported by vouchers for all payments in excess of four dollars.(3) Every return made under this section shall contain a full statement of all moneys, securities, or the equivalent of money' received by the election agent from the candidate or from any other source in connection with the election.'</t>
  </si>
  <si>
    <t>Article 60, Representation of the People Act, 1964</t>
  </si>
  <si>
    <t>Anyone who is convicted of an illegal practice under the Representation of the People Act shall be incapable of being registred as an elector, voting in elections and being elected official during a period of up to fifteen years.</t>
  </si>
  <si>
    <t>Article 103, Representation of the People Act, 1964</t>
  </si>
  <si>
    <t>Page 31:'There is no public funding other than that parties are allowed to bring in vehicles and some other election related materials without payingcustoms duties.' (Source: Ryan, Selwyn, Disclosure and Enforcement of Political Party and Campaign Financing in CARICOM States in Griner, Steven &amp; Zovatto, Daniel (ed. by) (2005), From Grassroots to the Airwaves: Paying for Political Parties and Campaigns in The Caribbean, The Organization of American States (OAS) and International IDEA, Washington D.C)</t>
  </si>
  <si>
    <t>Political parties are exempt from custom duties for vehicles and other material related to elections.</t>
  </si>
  <si>
    <t>(1) The following persons shall be deemed guilty of bribery within the meaning
of this Act:
(a) every person who, directly or indirectly, by himself or herself or by
any other person on his or her behalf, gives, lends, or agrees to give
or lend, or offers, promises, or promises to procure or to endeavour to
procure any money or valuable consideration to or for any voter, or to
or for any person on behalf of any voter, or to or for any other person
in order to induce any voter to vote or refrain from voting, or
corruptly does any such act as aforesaid on account of any voter
having voted or refrained from voting at any election;</t>
  </si>
  <si>
    <t>111. Every person who is convicted of bribery, treating, undue influence, or personation, or of aiding, counselling or procuring the commission of the offence of personation shall (in addition to any other punishment) be incapable during a period of seven years from the date of conviction
(a) of being registered as a voter, or of voting at any election;
(b) of being elected a member of the National Assembly or, if elected before his or her conviction, of retaining his or her seat as such member.</t>
  </si>
  <si>
    <t>Sections 105, 106, 107 of National Assembly Elections Act, 1952, amended 2009</t>
  </si>
  <si>
    <t>Section 111 of National Assembly Elections Act, 1952, amended 2009</t>
  </si>
  <si>
    <t>Art 52.3.d, 'a statement of all moneys, securities and equivalent of money received by the election agent from the candidate or any other person for the purposes of election expenses incurred or to be incurred, with a statement of the name of every person from whom they are received.'</t>
  </si>
  <si>
    <t>Article 52, Representation of the People Act, amended 2007</t>
  </si>
  <si>
    <t>Candidates or their agents can receive gifts and other contributions for the conduct and management of electons up to a statuory limit of TT$ 5,000 [I$ 1,400] for general elections.</t>
  </si>
  <si>
    <t xml:space="preserve">(Ryan 2005, p 28)Source: Ryan, Selwyn (2005), 'Disclosure and Enforcement of Political Party and Campaign Financing in the CARICOM States', chapter in Griner, Steven (ed.) &amp; Zovatto, Daniel (ed.) (2005), 'From Grassroots to the Airwaves - Paying for Political Parties and Campaigns in the Caribbean', Organisation of American States, International IDEA, Washington D.C. </t>
  </si>
  <si>
    <t xml:space="preserve">P 50, 'The only cost-free political advertising is provided by the NBN, which during election campaigns allots a ten-minute television spot and a ten-minute radio spot to each political party that fields candidates for at least one-third of the seats in parliament, with the NBN determining the time of broadcast.' </t>
  </si>
  <si>
    <t>(Source: Payne, Douglas W (2005) 'Political Financing: Access of Political Parties to Media' in Griner, Steven &amp; Zovatto, Daniel (ed. by) (2005), From Grassroots to the Airwaves: Paying for Political Parties and Campaigns in The Caribbean, The Organization of American States (OAS) and International IDEA, Washington D.C)</t>
  </si>
  <si>
    <t xml:space="preserve">96.(1) A person is guilty of corrupt practice who is guilty of bribery.(2) A person is guilty of bribery who, directly or indirectly, by himself or by any other person on his behalf -(a) gives any money or procures to or for any elector or to or for any other person in order to induce any elector to vote or refrain from voting;(b) corruptly does any act as in paragraph (a) on account of any elector having voted or refrained from voting; or(c) makes any gift or procurement as in paragraph (a) to or for any person in order to induce that person to procure, or endeavour to procure, the return of any person at an election or the vote of any elector [...]' </t>
  </si>
  <si>
    <t>Article 96, Representation of the People Act, amended 2007</t>
  </si>
  <si>
    <t>Article 48, Representation of the People Act, amended 2007</t>
  </si>
  <si>
    <t xml:space="preserve">48. (1) No sum shall be paid and no expenses shall be incurred by a candidate at an election or by his election agent whether before, during or after an election on account of or in respect of the conduct or management of an election excess of the amount of fifty thousand dollars in the case of a Parliamentary election or twenty-five thousand dollars in the case of a Municipal Councial or the Tobago House of Assembly election.(2) The above maximum amount shall not be required to cover the candidate's personal expenses.' </t>
  </si>
  <si>
    <t>52.(1) Within forty-two days after the day on which the result of the election is declared, the election agent of every candidate at the election shall transmit to the Chief Election Officer a true return in the form set out as Form No. 4 in the Prescribed Forms Rules containing, as respects that candidate, a statement of all payments made by the election agent together with all the bills and receipts.'</t>
  </si>
  <si>
    <t xml:space="preserve">58.The Chief Election Officer shall, within ten days after he receives from the election agent of a candidate a return as to election expenses, publish a summary of the return in at least one newspaper, accompanied by a notice stating the date on which the return and declaration were received by him and that the return and declaration (including the accompanying documents) can be inspected at the office of the Chief Election Officer' </t>
  </si>
  <si>
    <t>Article 58, Representation of the People Act, amended 2007</t>
  </si>
  <si>
    <t>52[...]3. The return shall also contain with respect to that candidate -[...](d) a statement of all money, securities, and equivalent of money received by the election agent from the candidate or any other person for the purposes of election expenses incurred or to be incurred, with a statement of the name of every person from whom they may have been received</t>
  </si>
  <si>
    <t>52.(1) Within forty-two days after the day on which the result of the election is declared, the election agent of every candidate at the election shall transmit to the Chief Election Officer a true return in the form set out as Form No. 4 in the Prescribed Forms Rules containing, as respects that candidate, a statement of all payments made by the election agent together with all the bills and receipts</t>
  </si>
  <si>
    <t>80 .Any candidate or election agent who knowingly makes any payment or incurs any expense in contravention of section 48 is guilty of an illegal practice.[...]101. (1) Except otherwise specifically provided, a person guilty of an illegal practice is liable on summary conviction to fine of fifteen thousand dollars or to imprisonment for six months.(2) On a prosecution for an illegal practice it shall be sufficient to allege that the person charged was guilty of an illegal practice. '</t>
  </si>
  <si>
    <t>Article 80, Representation of the People Act, amended 2007</t>
  </si>
  <si>
    <t>Up to 500,000 dollars is allowed. Over that requres permission</t>
  </si>
  <si>
    <t>Political Finance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</si>
</sst>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0">
    <font>
      <sz val="11"/>
      <color indexed="8"/>
      <name val="Calibri"/>
      <family val="2"/>
      <charset val="1"/>
    </font>
    <font>
      <b/>
      <sz val="12"/>
      <color indexed="8"/>
      <name val="Arial"/>
      <family val="2"/>
      <charset val="1"/>
    </font>
    <font>
      <b/>
      <sz val="8"/>
      <color indexed="8"/>
      <name val="Arial"/>
      <family val="2"/>
      <charset val="1"/>
    </font>
    <font>
      <sz val="8"/>
      <color indexed="8"/>
      <name val="Arial"/>
      <family val="2"/>
      <charset val="1"/>
    </font>
    <font>
      <b/>
      <sz val="8"/>
      <name val="Arial"/>
      <family val="2"/>
      <charset val="1"/>
    </font>
    <font>
      <sz val="8"/>
      <name val="Arial"/>
      <family val="2"/>
      <charset val="1"/>
    </font>
    <font>
      <sz val="8"/>
      <color indexed="10"/>
      <name val="Arial"/>
      <family val="2"/>
      <charset val="1"/>
    </font>
    <font>
      <sz val="11"/>
      <color indexed="8"/>
      <name val="Calibri"/>
      <family val="2"/>
      <charset val="1"/>
    </font>
    <font>
      <sz val="8"/>
      <color indexed="8"/>
      <name val="Arial"/>
      <family val="2"/>
    </font>
    <font>
      <sz val="12"/>
      <color rgb="FF3A3535"/>
      <name val="Aileron"/>
    </font>
  </fonts>
  <fills count="9">
    <fill>
      <patternFill patternType="none"/>
    </fill>
    <fill>
      <patternFill patternType="gray125"/>
    </fill>
    <fill>
      <patternFill patternType="solid">
        <fgColor indexed="26"/>
        <bgColor indexed="42"/>
      </patternFill>
    </fill>
    <fill>
      <patternFill patternType="solid">
        <fgColor indexed="31"/>
        <bgColor indexed="44"/>
      </patternFill>
    </fill>
    <fill>
      <patternFill patternType="solid">
        <fgColor indexed="42"/>
        <bgColor indexed="27"/>
      </patternFill>
    </fill>
    <fill>
      <patternFill patternType="solid">
        <fgColor indexed="13"/>
        <bgColor indexed="34"/>
      </patternFill>
    </fill>
    <fill>
      <patternFill patternType="solid">
        <fgColor indexed="41"/>
        <bgColor indexed="27"/>
      </patternFill>
    </fill>
    <fill>
      <patternFill patternType="solid">
        <fgColor indexed="27"/>
        <bgColor indexed="41"/>
      </patternFill>
    </fill>
    <fill>
      <patternFill patternType="solid">
        <fgColor indexed="9"/>
        <bgColor indexed="26"/>
      </patternFill>
    </fill>
  </fills>
  <borders count="8">
    <border>
      <left/>
      <right/>
      <top/>
      <bottom/>
      <diagonal/>
    </border>
    <border>
      <left style="thin">
        <color indexed="22"/>
      </left>
      <right style="thin">
        <color indexed="22"/>
      </right>
      <top style="thin">
        <color indexed="22"/>
      </top>
      <bottom style="thin">
        <color indexed="22"/>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right style="thin">
        <color indexed="8"/>
      </right>
      <top style="thin">
        <color indexed="8"/>
      </top>
      <bottom style="thin">
        <color indexed="8"/>
      </bottom>
      <diagonal/>
    </border>
    <border>
      <left/>
      <right/>
      <top/>
      <bottom style="thin">
        <color indexed="8"/>
      </bottom>
      <diagonal/>
    </border>
  </borders>
  <cellStyleXfs count="4">
    <xf numFmtId="0" fontId="0" fillId="0" borderId="0"/>
    <xf numFmtId="0" fontId="7" fillId="0" borderId="0" applyBorder="0" applyProtection="0"/>
    <xf numFmtId="0" fontId="7" fillId="2" borderId="1" applyNumberFormat="0" applyProtection="0"/>
    <xf numFmtId="0" fontId="7" fillId="0" borderId="0"/>
  </cellStyleXfs>
  <cellXfs count="55">
    <xf numFmtId="0" fontId="0" fillId="0" borderId="0" xfId="0"/>
    <xf numFmtId="0" fontId="2" fillId="3" borderId="3" xfId="1" applyFont="1" applyFill="1" applyBorder="1" applyAlignment="1" applyProtection="1">
      <alignment horizontal="center" vertical="center" wrapText="1"/>
    </xf>
    <xf numFmtId="0" fontId="1" fillId="4" borderId="4" xfId="3" applyFont="1" applyFill="1" applyBorder="1" applyAlignment="1">
      <alignment horizontal="center" vertical="center" wrapText="1"/>
    </xf>
    <xf numFmtId="0" fontId="2" fillId="4" borderId="4" xfId="3" applyFont="1" applyFill="1" applyBorder="1" applyAlignment="1">
      <alignment horizontal="left" vertical="center" wrapText="1"/>
    </xf>
    <xf numFmtId="1" fontId="2" fillId="4" borderId="4" xfId="3" applyNumberFormat="1" applyFont="1" applyFill="1" applyBorder="1" applyAlignment="1">
      <alignment horizontal="center" vertical="center" wrapText="1"/>
    </xf>
    <xf numFmtId="1" fontId="2" fillId="4" borderId="4" xfId="1" applyNumberFormat="1" applyFont="1" applyFill="1" applyBorder="1" applyAlignment="1" applyProtection="1">
      <alignment horizontal="center" vertical="center" wrapText="1"/>
    </xf>
    <xf numFmtId="0" fontId="3" fillId="0" borderId="4" xfId="0" applyFont="1" applyFill="1" applyBorder="1" applyAlignment="1">
      <alignment horizontal="center" vertical="center" wrapText="1"/>
    </xf>
    <xf numFmtId="0" fontId="2" fillId="5" borderId="4" xfId="0" applyFont="1" applyFill="1" applyBorder="1" applyAlignment="1">
      <alignment horizontal="left" vertical="center" wrapText="1"/>
    </xf>
    <xf numFmtId="1" fontId="2" fillId="5" borderId="5" xfId="0" applyNumberFormat="1" applyFont="1" applyFill="1" applyBorder="1" applyAlignment="1">
      <alignment horizontal="center" vertical="center" wrapText="1"/>
    </xf>
    <xf numFmtId="1" fontId="4" fillId="5" borderId="5" xfId="0" applyNumberFormat="1" applyFont="1" applyFill="1" applyBorder="1" applyAlignment="1">
      <alignment horizontal="center" vertical="center"/>
    </xf>
    <xf numFmtId="0" fontId="3" fillId="6" borderId="4" xfId="0" applyFont="1" applyFill="1" applyBorder="1" applyAlignment="1">
      <alignment horizontal="left" vertical="center" wrapText="1"/>
    </xf>
    <xf numFmtId="2" fontId="3" fillId="6" borderId="4" xfId="0" applyNumberFormat="1" applyFont="1" applyFill="1" applyBorder="1" applyAlignment="1">
      <alignment horizontal="center" vertical="center" wrapText="1"/>
    </xf>
    <xf numFmtId="2" fontId="3" fillId="6" borderId="4" xfId="0" applyNumberFormat="1" applyFont="1" applyFill="1" applyBorder="1" applyAlignment="1">
      <alignment horizontal="center" vertical="center"/>
    </xf>
    <xf numFmtId="0" fontId="3" fillId="0" borderId="4" xfId="0" applyFont="1" applyBorder="1" applyAlignment="1">
      <alignment vertical="center" wrapText="1"/>
    </xf>
    <xf numFmtId="2" fontId="3" fillId="0" borderId="4" xfId="0" applyNumberFormat="1" applyFont="1" applyFill="1" applyBorder="1" applyAlignment="1">
      <alignment horizontal="center" vertical="center" wrapText="1"/>
    </xf>
    <xf numFmtId="164" fontId="3" fillId="0" borderId="4" xfId="0" applyNumberFormat="1" applyFont="1" applyBorder="1" applyAlignment="1">
      <alignment horizontal="center" vertical="center"/>
    </xf>
    <xf numFmtId="0" fontId="3" fillId="0" borderId="4" xfId="0" applyFont="1" applyFill="1" applyBorder="1" applyAlignment="1">
      <alignment vertical="center" wrapText="1"/>
    </xf>
    <xf numFmtId="0" fontId="5" fillId="0" borderId="4" xfId="0" applyFont="1" applyBorder="1" applyAlignment="1">
      <alignment vertical="center" wrapText="1"/>
    </xf>
    <xf numFmtId="0" fontId="3" fillId="6" borderId="4" xfId="0" applyFont="1" applyFill="1" applyBorder="1" applyAlignment="1">
      <alignment vertical="center" wrapText="1"/>
    </xf>
    <xf numFmtId="1" fontId="2" fillId="5" borderId="4" xfId="0" applyNumberFormat="1" applyFont="1" applyFill="1" applyBorder="1" applyAlignment="1">
      <alignment horizontal="center" vertical="center"/>
    </xf>
    <xf numFmtId="0" fontId="5" fillId="0" borderId="4" xfId="0" applyFont="1" applyFill="1" applyBorder="1" applyAlignment="1">
      <alignment vertical="center" wrapText="1"/>
    </xf>
    <xf numFmtId="0" fontId="5" fillId="0" borderId="4" xfId="0" applyFont="1" applyFill="1" applyBorder="1" applyAlignment="1">
      <alignment horizontal="left" vertical="center" wrapText="1"/>
    </xf>
    <xf numFmtId="0" fontId="5" fillId="0" borderId="4" xfId="0" applyFont="1" applyBorder="1" applyAlignment="1">
      <alignment horizontal="left" vertical="center" wrapText="1"/>
    </xf>
    <xf numFmtId="0" fontId="4" fillId="5" borderId="4" xfId="0"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4" xfId="0" applyFont="1" applyFill="1" applyBorder="1" applyAlignment="1">
      <alignment horizontal="left" vertical="center" wrapText="1"/>
    </xf>
    <xf numFmtId="0" fontId="5" fillId="6" borderId="4" xfId="0" applyFont="1" applyFill="1" applyBorder="1" applyAlignment="1">
      <alignment vertical="center" wrapText="1"/>
    </xf>
    <xf numFmtId="0" fontId="7" fillId="0" borderId="0" xfId="3"/>
    <xf numFmtId="0" fontId="2" fillId="7" borderId="4" xfId="0" applyFont="1" applyFill="1" applyBorder="1" applyAlignment="1">
      <alignment horizontal="center" vertical="center" wrapText="1"/>
    </xf>
    <xf numFmtId="0" fontId="3" fillId="5" borderId="4" xfId="0" applyFont="1" applyFill="1" applyBorder="1" applyAlignment="1">
      <alignment horizontal="center" vertical="center"/>
    </xf>
    <xf numFmtId="0" fontId="3" fillId="5" borderId="4" xfId="0" applyFont="1" applyFill="1" applyBorder="1" applyAlignment="1">
      <alignment horizontal="left" vertical="center" wrapText="1"/>
    </xf>
    <xf numFmtId="0" fontId="3" fillId="6" borderId="4" xfId="0" applyFont="1" applyFill="1" applyBorder="1" applyAlignment="1">
      <alignment horizontal="center" vertical="center"/>
    </xf>
    <xf numFmtId="0" fontId="3" fillId="0" borderId="4" xfId="0" applyFont="1" applyBorder="1" applyAlignment="1">
      <alignment horizontal="center" vertical="center"/>
    </xf>
    <xf numFmtId="0" fontId="5" fillId="0" borderId="4" xfId="0" applyFont="1" applyFill="1" applyBorder="1" applyAlignment="1">
      <alignment wrapText="1"/>
    </xf>
    <xf numFmtId="0" fontId="3" fillId="0" borderId="4" xfId="0" applyFont="1" applyBorder="1" applyAlignment="1">
      <alignment wrapText="1"/>
    </xf>
    <xf numFmtId="0" fontId="3" fillId="0" borderId="4" xfId="0" applyFont="1" applyFill="1" applyBorder="1" applyAlignment="1">
      <alignment horizontal="center" vertical="center"/>
    </xf>
    <xf numFmtId="0" fontId="3" fillId="0" borderId="4" xfId="0" applyFont="1" applyFill="1" applyBorder="1" applyAlignment="1">
      <alignment wrapText="1"/>
    </xf>
    <xf numFmtId="0" fontId="5" fillId="6" borderId="4" xfId="0" applyFont="1" applyFill="1" applyBorder="1" applyAlignment="1">
      <alignment horizontal="left" vertical="center" wrapText="1"/>
    </xf>
    <xf numFmtId="0" fontId="4" fillId="0" borderId="4" xfId="0" applyFont="1" applyFill="1" applyBorder="1" applyAlignment="1">
      <alignment vertical="center" wrapText="1"/>
    </xf>
    <xf numFmtId="0" fontId="2" fillId="7" borderId="2" xfId="3" applyFont="1" applyFill="1" applyBorder="1" applyAlignment="1">
      <alignment horizontal="center" vertical="center" wrapText="1"/>
    </xf>
    <xf numFmtId="0" fontId="3" fillId="5" borderId="2" xfId="0" applyFont="1" applyFill="1" applyBorder="1" applyAlignment="1">
      <alignment horizontal="left" vertical="center" wrapText="1"/>
    </xf>
    <xf numFmtId="0" fontId="3" fillId="6" borderId="2" xfId="0" applyFont="1" applyFill="1" applyBorder="1" applyAlignment="1">
      <alignment horizontal="left" vertical="center" wrapText="1"/>
    </xf>
    <xf numFmtId="0" fontId="5" fillId="0" borderId="4" xfId="0" applyFont="1" applyBorder="1" applyAlignment="1">
      <alignment horizontal="center" vertical="center"/>
    </xf>
    <xf numFmtId="0" fontId="6" fillId="0" borderId="4" xfId="0" applyFont="1" applyBorder="1" applyAlignment="1">
      <alignment wrapText="1"/>
    </xf>
    <xf numFmtId="0" fontId="5" fillId="0" borderId="4" xfId="0" applyFont="1" applyFill="1" applyBorder="1" applyAlignment="1">
      <alignment horizontal="center" vertical="center"/>
    </xf>
    <xf numFmtId="0" fontId="5" fillId="8" borderId="4" xfId="0" applyFont="1" applyFill="1" applyBorder="1" applyAlignment="1">
      <alignment horizontal="left" vertical="center" wrapText="1"/>
    </xf>
    <xf numFmtId="0" fontId="3" fillId="0" borderId="0" xfId="0" applyFont="1" applyFill="1" applyBorder="1" applyAlignment="1">
      <alignment vertical="center" wrapText="1"/>
    </xf>
    <xf numFmtId="0" fontId="8" fillId="0" borderId="0" xfId="3" applyFont="1" applyAlignment="1">
      <alignment wrapText="1"/>
    </xf>
    <xf numFmtId="0" fontId="3" fillId="0" borderId="4" xfId="0" quotePrefix="1" applyFont="1" applyBorder="1" applyAlignment="1">
      <alignment vertical="center" wrapText="1"/>
    </xf>
    <xf numFmtId="0" fontId="3" fillId="0" borderId="4" xfId="0" quotePrefix="1" applyFont="1" applyBorder="1" applyAlignment="1">
      <alignment wrapText="1"/>
    </xf>
    <xf numFmtId="0" fontId="9" fillId="0" borderId="0" xfId="0" quotePrefix="1" applyFont="1" applyAlignment="1">
      <alignment vertical="center" wrapText="1"/>
    </xf>
    <xf numFmtId="0" fontId="0" fillId="0" borderId="0" xfId="3" applyFont="1" applyAlignment="1">
      <alignment wrapText="1"/>
    </xf>
    <xf numFmtId="0" fontId="0" fillId="3" borderId="7" xfId="0" applyFill="1" applyBorder="1"/>
    <xf numFmtId="0" fontId="1" fillId="3" borderId="6" xfId="3" applyFont="1" applyFill="1" applyBorder="1" applyAlignment="1">
      <alignment vertical="center" wrapText="1"/>
    </xf>
    <xf numFmtId="0" fontId="1" fillId="3" borderId="4" xfId="3" applyFont="1" applyFill="1" applyBorder="1" applyAlignment="1">
      <alignment horizontal="center" vertical="center" wrapText="1"/>
    </xf>
  </cellXfs>
  <cellStyles count="4">
    <cellStyle name="Excel Built-in Normal" xfId="1"/>
    <cellStyle name="Excel Built-in Note" xfId="2"/>
    <cellStyle name="Normal" xfId="0" builtinId="0"/>
    <cellStyle name="Normal 2"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2B2B2"/>
      <rgbColor rgb="00808080"/>
      <rgbColor rgb="009999FF"/>
      <rgbColor rgb="00993366"/>
      <rgbColor rgb="00FFFFCC"/>
      <rgbColor rgb="00DCE6F2"/>
      <rgbColor rgb="00660066"/>
      <rgbColor rgb="00FF8080"/>
      <rgbColor rgb="000066CC"/>
      <rgbColor rgb="00B9CDE5"/>
      <rgbColor rgb="00000080"/>
      <rgbColor rgb="00FF00FF"/>
      <rgbColor rgb="00FFFF00"/>
      <rgbColor rgb="0000FFFF"/>
      <rgbColor rgb="00800080"/>
      <rgbColor rgb="00800000"/>
      <rgbColor rgb="00008080"/>
      <rgbColor rgb="000000FF"/>
      <rgbColor rgb="0000CCFF"/>
      <rgbColor rgb="00E6E0EC"/>
      <rgbColor rgb="00EBF1DE"/>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2"/>
  <sheetViews>
    <sheetView workbookViewId="0">
      <pane xSplit="2" ySplit="1" topLeftCell="C2" activePane="bottomRight" state="frozen"/>
      <selection pane="topRight" activeCell="C1" sqref="C1"/>
      <selection pane="bottomLeft" activeCell="A2" sqref="A2"/>
      <selection pane="bottomRight"/>
    </sheetView>
  </sheetViews>
  <sheetFormatPr defaultColWidth="9" defaultRowHeight="14.5"/>
  <cols>
    <col min="1" max="1" width="9" customWidth="1"/>
    <col min="2" max="2" width="75.81640625" customWidth="1"/>
    <col min="3" max="3" width="9.453125" customWidth="1"/>
  </cols>
  <sheetData>
    <row r="1" spans="1:9" ht="31.5">
      <c r="A1" s="52"/>
      <c r="B1" s="53" t="s">
        <v>339</v>
      </c>
      <c r="C1" s="1" t="s">
        <v>1</v>
      </c>
      <c r="D1" s="1" t="s">
        <v>234</v>
      </c>
      <c r="E1" s="1" t="s">
        <v>235</v>
      </c>
      <c r="F1" s="1" t="s">
        <v>236</v>
      </c>
      <c r="G1" s="1" t="s">
        <v>237</v>
      </c>
      <c r="H1" s="1" t="s">
        <v>238</v>
      </c>
      <c r="I1" s="1" t="s">
        <v>239</v>
      </c>
    </row>
    <row r="2" spans="1:9" ht="15.5">
      <c r="A2" s="2"/>
      <c r="B2" s="3" t="s">
        <v>2</v>
      </c>
      <c r="C2" s="4">
        <f t="shared" ref="C2:C33" si="0">AVERAGE(D2:I2)</f>
        <v>24.884259259259256</v>
      </c>
      <c r="D2" s="5">
        <f t="shared" ref="D2:I2" si="1">AVERAGE(D3,D27,D36,D41)</f>
        <v>6.25</v>
      </c>
      <c r="E2" s="5">
        <f t="shared" si="1"/>
        <v>18.749999999999996</v>
      </c>
      <c r="F2" s="5">
        <f t="shared" si="1"/>
        <v>27.083333333333336</v>
      </c>
      <c r="G2" s="5">
        <f t="shared" si="1"/>
        <v>59.375</v>
      </c>
      <c r="H2" s="5">
        <f t="shared" si="1"/>
        <v>10.416666666666666</v>
      </c>
      <c r="I2" s="5">
        <f t="shared" si="1"/>
        <v>27.430555555555554</v>
      </c>
    </row>
    <row r="3" spans="1:9">
      <c r="A3" s="6" t="s">
        <v>3</v>
      </c>
      <c r="B3" s="7" t="s">
        <v>4</v>
      </c>
      <c r="C3" s="8">
        <f t="shared" si="0"/>
        <v>12.037037037037036</v>
      </c>
      <c r="D3" s="9">
        <f t="shared" ref="D3:I3" si="2">(AVERAGE(D4,D7,D14,D17,D20,D23))*100</f>
        <v>0</v>
      </c>
      <c r="E3" s="9">
        <f t="shared" si="2"/>
        <v>8.3333333333333321</v>
      </c>
      <c r="F3" s="9">
        <f t="shared" si="2"/>
        <v>0</v>
      </c>
      <c r="G3" s="9">
        <f t="shared" si="2"/>
        <v>49.999999999999993</v>
      </c>
      <c r="H3" s="9">
        <f t="shared" si="2"/>
        <v>0</v>
      </c>
      <c r="I3" s="9">
        <f t="shared" si="2"/>
        <v>13.888888888888888</v>
      </c>
    </row>
    <row r="4" spans="1:9">
      <c r="A4" s="6" t="s">
        <v>5</v>
      </c>
      <c r="B4" s="10" t="s">
        <v>6</v>
      </c>
      <c r="C4" s="11">
        <f t="shared" si="0"/>
        <v>0.16666666666666666</v>
      </c>
      <c r="D4" s="12">
        <f t="shared" ref="D4:I4" si="3">AVERAGE(D5:D6)</f>
        <v>0</v>
      </c>
      <c r="E4" s="12">
        <f t="shared" si="3"/>
        <v>0</v>
      </c>
      <c r="F4" s="12">
        <f t="shared" si="3"/>
        <v>0</v>
      </c>
      <c r="G4" s="12">
        <f t="shared" si="3"/>
        <v>1</v>
      </c>
      <c r="H4" s="12">
        <f t="shared" si="3"/>
        <v>0</v>
      </c>
      <c r="I4" s="12">
        <f t="shared" si="3"/>
        <v>0</v>
      </c>
    </row>
    <row r="5" spans="1:9">
      <c r="A5" s="6" t="s">
        <v>7</v>
      </c>
      <c r="B5" s="13" t="s">
        <v>8</v>
      </c>
      <c r="C5" s="14">
        <f t="shared" si="0"/>
        <v>0.16666666666666666</v>
      </c>
      <c r="D5" s="15">
        <f>IF('The Bahamas'!$C$4="Yes",1,0)</f>
        <v>0</v>
      </c>
      <c r="E5" s="15">
        <f>IF('The Cayman Islands'!$C$4="Yes",1,0)</f>
        <v>0</v>
      </c>
      <c r="F5" s="15">
        <f>IF(Guyana!$C$4="Yes",1,0)</f>
        <v>0</v>
      </c>
      <c r="G5" s="15">
        <f>IF(Jamaica!$C$4="Yes",1,0)</f>
        <v>1</v>
      </c>
      <c r="H5" s="15">
        <f>IF('St Kitts and Nevis'!$C$4="Yes",1,0)</f>
        <v>0</v>
      </c>
      <c r="I5" s="15">
        <f>IF('Trinidad and Tobago'!$C$4="Yes",1,0)</f>
        <v>0</v>
      </c>
    </row>
    <row r="6" spans="1:9">
      <c r="A6" s="6" t="s">
        <v>9</v>
      </c>
      <c r="B6" s="13" t="s">
        <v>10</v>
      </c>
      <c r="C6" s="14">
        <f t="shared" si="0"/>
        <v>0.16666666666666666</v>
      </c>
      <c r="D6" s="15">
        <f>IF('The Bahamas'!$C$5="Yes",1,0)</f>
        <v>0</v>
      </c>
      <c r="E6" s="15">
        <f>IF('The Cayman Islands'!$C$5="Yes",1,0)</f>
        <v>0</v>
      </c>
      <c r="F6" s="15">
        <f>IF(Guyana!$C$5="Yes",1,0)</f>
        <v>0</v>
      </c>
      <c r="G6" s="15">
        <f>IF(Jamaica!$C$5="Yes",1,0)</f>
        <v>1</v>
      </c>
      <c r="H6" s="15">
        <f>IF('St Kitts and Nevis'!$C$5="Yes",1,0)</f>
        <v>0</v>
      </c>
      <c r="I6" s="15">
        <f>IF('Trinidad and Tobago'!$C$5="Yes",1,0)</f>
        <v>0</v>
      </c>
    </row>
    <row r="7" spans="1:9">
      <c r="A7" s="6" t="s">
        <v>11</v>
      </c>
      <c r="B7" s="10" t="s">
        <v>12</v>
      </c>
      <c r="C7" s="11">
        <f t="shared" si="0"/>
        <v>5.5555555555555552E-2</v>
      </c>
      <c r="D7" s="12">
        <f t="shared" ref="D7:I7" si="4">AVERAGE(D8:D13)</f>
        <v>0</v>
      </c>
      <c r="E7" s="12">
        <f t="shared" si="4"/>
        <v>0</v>
      </c>
      <c r="F7" s="12">
        <f t="shared" si="4"/>
        <v>0</v>
      </c>
      <c r="G7" s="12">
        <f t="shared" si="4"/>
        <v>0.33333333333333331</v>
      </c>
      <c r="H7" s="12">
        <f t="shared" si="4"/>
        <v>0</v>
      </c>
      <c r="I7" s="12">
        <f t="shared" si="4"/>
        <v>0</v>
      </c>
    </row>
    <row r="8" spans="1:9">
      <c r="A8" s="6" t="s">
        <v>13</v>
      </c>
      <c r="B8" s="13" t="s">
        <v>14</v>
      </c>
      <c r="C8" s="14">
        <f t="shared" si="0"/>
        <v>0.16666666666666666</v>
      </c>
      <c r="D8" s="15">
        <f>IF('The Bahamas'!$C$7="Yes",1,0)</f>
        <v>0</v>
      </c>
      <c r="E8" s="15">
        <f>IF('The Cayman Islands'!$C$7="Yes",1,0)</f>
        <v>0</v>
      </c>
      <c r="F8" s="15">
        <f>IF(Guyana!$C$7="Yes",1,0)</f>
        <v>0</v>
      </c>
      <c r="G8" s="15">
        <f>IF(Jamaica!$C$7="Yes",1,0)</f>
        <v>1</v>
      </c>
      <c r="H8" s="15">
        <f>IF('St Kitts and Nevis'!$C$7="Yes",1,0)</f>
        <v>0</v>
      </c>
      <c r="I8" s="15">
        <f>IF('Trinidad and Tobago'!$C$7="Yes",1,0)</f>
        <v>0</v>
      </c>
    </row>
    <row r="9" spans="1:9">
      <c r="A9" s="6" t="s">
        <v>15</v>
      </c>
      <c r="B9" s="16" t="s">
        <v>16</v>
      </c>
      <c r="C9" s="14">
        <f t="shared" si="0"/>
        <v>0.16666666666666666</v>
      </c>
      <c r="D9" s="15">
        <f>IF('The Bahamas'!$C$8="Yes",1,0)</f>
        <v>0</v>
      </c>
      <c r="E9" s="15">
        <f>IF('The Cayman Islands'!$C$8="Yes",1,0)</f>
        <v>0</v>
      </c>
      <c r="F9" s="15">
        <f>IF(Guyana!$C$8="Yes",1,0)</f>
        <v>0</v>
      </c>
      <c r="G9" s="15">
        <f>IF(Jamaica!$C$8="Yes",1,0)</f>
        <v>1</v>
      </c>
      <c r="H9" s="15">
        <f>IF('St Kitts and Nevis'!$C$8="Yes",1,0)</f>
        <v>0</v>
      </c>
      <c r="I9" s="15">
        <f>IF('Trinidad and Tobago'!$C$8="Yes",1,0)</f>
        <v>0</v>
      </c>
    </row>
    <row r="10" spans="1:9">
      <c r="A10" s="6" t="s">
        <v>17</v>
      </c>
      <c r="B10" s="17" t="s">
        <v>18</v>
      </c>
      <c r="C10" s="14">
        <f t="shared" si="0"/>
        <v>0</v>
      </c>
      <c r="D10" s="15">
        <f>IF('The Bahamas'!$C$9="Yes",1,0)</f>
        <v>0</v>
      </c>
      <c r="E10" s="15">
        <f>IF('The Cayman Islands'!$C$9="Yes",1,0)</f>
        <v>0</v>
      </c>
      <c r="F10" s="15">
        <f>IF(Guyana!$C$9="Yes",1,0)</f>
        <v>0</v>
      </c>
      <c r="G10" s="15">
        <f>IF(Jamaica!$C$9="Yes",1,0)</f>
        <v>0</v>
      </c>
      <c r="H10" s="15">
        <f>IF('St Kitts and Nevis'!$C$9="Yes",1,0)</f>
        <v>0</v>
      </c>
      <c r="I10" s="15">
        <f>IF('Trinidad and Tobago'!$C$9="Yes",1,0)</f>
        <v>0</v>
      </c>
    </row>
    <row r="11" spans="1:9">
      <c r="A11" s="6" t="s">
        <v>19</v>
      </c>
      <c r="B11" s="17" t="s">
        <v>20</v>
      </c>
      <c r="C11" s="14">
        <f t="shared" si="0"/>
        <v>0</v>
      </c>
      <c r="D11" s="15">
        <f>IF('The Bahamas'!$C$10="Yes",1,0)</f>
        <v>0</v>
      </c>
      <c r="E11" s="15">
        <f>IF('The Cayman Islands'!$C$10="Yes",1,0)</f>
        <v>0</v>
      </c>
      <c r="F11" s="15">
        <f>IF(Guyana!$C$10="Yes",1,0)</f>
        <v>0</v>
      </c>
      <c r="G11" s="15">
        <f>IF(Jamaica!$C$10="Yes",1,0)</f>
        <v>0</v>
      </c>
      <c r="H11" s="15">
        <f>IF('St Kitts and Nevis'!$C$10="Yes",1,0)</f>
        <v>0</v>
      </c>
      <c r="I11" s="15">
        <f>IF('Trinidad and Tobago'!$C$10="Yes",1,0)</f>
        <v>0</v>
      </c>
    </row>
    <row r="12" spans="1:9">
      <c r="A12" s="6" t="s">
        <v>21</v>
      </c>
      <c r="B12" s="13" t="s">
        <v>22</v>
      </c>
      <c r="C12" s="14">
        <f t="shared" si="0"/>
        <v>0</v>
      </c>
      <c r="D12" s="15">
        <f>IF('The Bahamas'!$C11="Yes",1,0)</f>
        <v>0</v>
      </c>
      <c r="E12" s="15">
        <f>IF('The Cayman Islands'!$C11="Yes",1,0)</f>
        <v>0</v>
      </c>
      <c r="F12" s="15">
        <f>IF(Guyana!$C11="Yes",1,0)</f>
        <v>0</v>
      </c>
      <c r="G12" s="15">
        <f>IF(Jamaica!$C11="Yes",1,0)</f>
        <v>0</v>
      </c>
      <c r="H12" s="15">
        <f>IF('St Kitts and Nevis'!$C11="Yes",1,0)</f>
        <v>0</v>
      </c>
      <c r="I12" s="15">
        <f>IF('Trinidad and Tobago'!$C11="Yes",1,0)</f>
        <v>0</v>
      </c>
    </row>
    <row r="13" spans="1:9">
      <c r="A13" s="6" t="s">
        <v>23</v>
      </c>
      <c r="B13" s="13" t="s">
        <v>24</v>
      </c>
      <c r="C13" s="14">
        <f t="shared" si="0"/>
        <v>0</v>
      </c>
      <c r="D13" s="15">
        <f>IF('The Bahamas'!$C12="Yes",1,0)</f>
        <v>0</v>
      </c>
      <c r="E13" s="15">
        <f>IF('The Cayman Islands'!$C12="Yes",1,0)</f>
        <v>0</v>
      </c>
      <c r="F13" s="15">
        <f>IF(Guyana!$C12="Yes",1,0)</f>
        <v>0</v>
      </c>
      <c r="G13" s="15">
        <f>IF(Jamaica!$C12="Yes",1,0)</f>
        <v>0</v>
      </c>
      <c r="H13" s="15">
        <f>IF('St Kitts and Nevis'!$C12="Yes",1,0)</f>
        <v>0</v>
      </c>
      <c r="I13" s="15">
        <f>IF('Trinidad and Tobago'!$C12="Yes",1,0)</f>
        <v>0</v>
      </c>
    </row>
    <row r="14" spans="1:9">
      <c r="A14" s="6" t="s">
        <v>25</v>
      </c>
      <c r="B14" s="18" t="s">
        <v>26</v>
      </c>
      <c r="C14" s="11">
        <f t="shared" si="0"/>
        <v>0</v>
      </c>
      <c r="D14" s="12">
        <f t="shared" ref="D14:I14" si="5">AVERAGE(D15:D16)</f>
        <v>0</v>
      </c>
      <c r="E14" s="12">
        <f t="shared" si="5"/>
        <v>0</v>
      </c>
      <c r="F14" s="12">
        <f t="shared" si="5"/>
        <v>0</v>
      </c>
      <c r="G14" s="12">
        <f t="shared" si="5"/>
        <v>0</v>
      </c>
      <c r="H14" s="12">
        <f t="shared" si="5"/>
        <v>0</v>
      </c>
      <c r="I14" s="12">
        <f t="shared" si="5"/>
        <v>0</v>
      </c>
    </row>
    <row r="15" spans="1:9">
      <c r="A15" s="6" t="s">
        <v>27</v>
      </c>
      <c r="B15" s="13" t="s">
        <v>28</v>
      </c>
      <c r="C15" s="14">
        <f t="shared" si="0"/>
        <v>0</v>
      </c>
      <c r="D15" s="15">
        <f>IF('The Bahamas'!$C14="Yes",1,0)</f>
        <v>0</v>
      </c>
      <c r="E15" s="15">
        <f>IF('The Cayman Islands'!$C14="Yes",1,0)</f>
        <v>0</v>
      </c>
      <c r="F15" s="15">
        <f>IF(Guyana!$C14="Yes",1,0)</f>
        <v>0</v>
      </c>
      <c r="G15" s="15">
        <f>IF(Jamaica!$C14="Yes",1,0)</f>
        <v>0</v>
      </c>
      <c r="H15" s="15">
        <f>IF('St Kitts and Nevis'!$C14="Yes",1,0)</f>
        <v>0</v>
      </c>
      <c r="I15" s="15">
        <f>IF('Trinidad and Tobago'!$C14="Yes",1,0)</f>
        <v>0</v>
      </c>
    </row>
    <row r="16" spans="1:9">
      <c r="A16" s="6" t="s">
        <v>29</v>
      </c>
      <c r="B16" s="13" t="s">
        <v>30</v>
      </c>
      <c r="C16" s="14">
        <f t="shared" si="0"/>
        <v>0</v>
      </c>
      <c r="D16" s="15">
        <f>IF('The Bahamas'!$C15="Yes",1,0)</f>
        <v>0</v>
      </c>
      <c r="E16" s="15">
        <f>IF('The Cayman Islands'!$C15="Yes",1,0)</f>
        <v>0</v>
      </c>
      <c r="F16" s="15">
        <f>IF(Guyana!$C15="Yes",1,0)</f>
        <v>0</v>
      </c>
      <c r="G16" s="15">
        <f>IF(Jamaica!$C15="Yes",1,0)</f>
        <v>0</v>
      </c>
      <c r="H16" s="15">
        <f>IF('St Kitts and Nevis'!$C15="Yes",1,0)</f>
        <v>0</v>
      </c>
      <c r="I16" s="15">
        <f>IF('Trinidad and Tobago'!$C15="Yes",1,0)</f>
        <v>0</v>
      </c>
    </row>
    <row r="17" spans="1:9">
      <c r="A17" s="6" t="s">
        <v>31</v>
      </c>
      <c r="B17" s="18" t="s">
        <v>32</v>
      </c>
      <c r="C17" s="11">
        <f t="shared" si="0"/>
        <v>0.33333333333333331</v>
      </c>
      <c r="D17" s="12">
        <f t="shared" ref="D17:I17" si="6">AVERAGE(D18:D19)</f>
        <v>0</v>
      </c>
      <c r="E17" s="12">
        <f t="shared" si="6"/>
        <v>0.5</v>
      </c>
      <c r="F17" s="12">
        <f t="shared" si="6"/>
        <v>0</v>
      </c>
      <c r="G17" s="12">
        <f t="shared" si="6"/>
        <v>1</v>
      </c>
      <c r="H17" s="12">
        <f t="shared" si="6"/>
        <v>0</v>
      </c>
      <c r="I17" s="12">
        <f t="shared" si="6"/>
        <v>0.5</v>
      </c>
    </row>
    <row r="18" spans="1:9">
      <c r="A18" s="6" t="s">
        <v>33</v>
      </c>
      <c r="B18" s="13" t="s">
        <v>34</v>
      </c>
      <c r="C18" s="14">
        <f t="shared" si="0"/>
        <v>0.33333333333333331</v>
      </c>
      <c r="D18" s="15">
        <f>IF('The Bahamas'!$C17="Yes",1,0)</f>
        <v>0</v>
      </c>
      <c r="E18" s="15">
        <f>IF('The Cayman Islands'!$C17="Yes",1,0)</f>
        <v>0</v>
      </c>
      <c r="F18" s="15">
        <f>IF(Guyana!$C17="Yes",1,0)</f>
        <v>0</v>
      </c>
      <c r="G18" s="15">
        <f>IF(Jamaica!$C17="Yes",1,0)</f>
        <v>1</v>
      </c>
      <c r="H18" s="15">
        <f>IF('St Kitts and Nevis'!$C17="Yes",1,0)</f>
        <v>0</v>
      </c>
      <c r="I18" s="15">
        <f>IF('Trinidad and Tobago'!$C17="Yes",1,0)</f>
        <v>1</v>
      </c>
    </row>
    <row r="19" spans="1:9">
      <c r="A19" s="6" t="s">
        <v>35</v>
      </c>
      <c r="B19" s="13" t="s">
        <v>36</v>
      </c>
      <c r="C19" s="14">
        <f t="shared" si="0"/>
        <v>0.33333333333333331</v>
      </c>
      <c r="D19" s="15">
        <f>IF('The Bahamas'!$C18="Yes",1,0)</f>
        <v>0</v>
      </c>
      <c r="E19" s="15">
        <f>IF('The Cayman Islands'!$C18="Yes",1,0)</f>
        <v>1</v>
      </c>
      <c r="F19" s="15">
        <f>IF(Guyana!$C18="Yes",1,0)</f>
        <v>0</v>
      </c>
      <c r="G19" s="15">
        <f>IF(Jamaica!$C18="Yes",1,0)</f>
        <v>1</v>
      </c>
      <c r="H19" s="15">
        <f>IF('St Kitts and Nevis'!$C18="Yes",1,0)</f>
        <v>0</v>
      </c>
      <c r="I19" s="15">
        <f>IF('Trinidad and Tobago'!$C18="Yes",1,0)</f>
        <v>0</v>
      </c>
    </row>
    <row r="20" spans="1:9">
      <c r="A20" s="6" t="s">
        <v>37</v>
      </c>
      <c r="B20" s="18" t="s">
        <v>38</v>
      </c>
      <c r="C20" s="11">
        <f t="shared" si="0"/>
        <v>0</v>
      </c>
      <c r="D20" s="12">
        <f t="shared" ref="D20:I20" si="7">AVERAGE(D21:D22)</f>
        <v>0</v>
      </c>
      <c r="E20" s="12">
        <f t="shared" si="7"/>
        <v>0</v>
      </c>
      <c r="F20" s="12">
        <f t="shared" si="7"/>
        <v>0</v>
      </c>
      <c r="G20" s="12">
        <f t="shared" si="7"/>
        <v>0</v>
      </c>
      <c r="H20" s="12">
        <f t="shared" si="7"/>
        <v>0</v>
      </c>
      <c r="I20" s="12">
        <f t="shared" si="7"/>
        <v>0</v>
      </c>
    </row>
    <row r="21" spans="1:9" ht="20">
      <c r="A21" s="6" t="s">
        <v>39</v>
      </c>
      <c r="B21" s="13" t="s">
        <v>40</v>
      </c>
      <c r="C21" s="14">
        <f t="shared" si="0"/>
        <v>0</v>
      </c>
      <c r="D21" s="15">
        <f>IF('The Bahamas'!$C20="Yes",1,0)</f>
        <v>0</v>
      </c>
      <c r="E21" s="15">
        <f>IF('The Cayman Islands'!$C20="Yes",1,0)</f>
        <v>0</v>
      </c>
      <c r="F21" s="15">
        <f>IF(Guyana!$C20="Yes",1,0)</f>
        <v>0</v>
      </c>
      <c r="G21" s="15">
        <f>IF(Jamaica!$C20="Yes",1,0)</f>
        <v>0</v>
      </c>
      <c r="H21" s="15">
        <f>IF('St Kitts and Nevis'!$C20="Yes",1,0)</f>
        <v>0</v>
      </c>
      <c r="I21" s="15">
        <f>IF('Trinidad and Tobago'!$C20="Yes",1,0)</f>
        <v>0</v>
      </c>
    </row>
    <row r="22" spans="1:9">
      <c r="A22" s="6" t="s">
        <v>41</v>
      </c>
      <c r="B22" s="13" t="s">
        <v>42</v>
      </c>
      <c r="C22" s="14">
        <f t="shared" si="0"/>
        <v>0</v>
      </c>
      <c r="D22" s="15">
        <f>IF('The Bahamas'!$C21="Yes",1,0)</f>
        <v>0</v>
      </c>
      <c r="E22" s="15">
        <f>IF('The Cayman Islands'!$C21="Yes",1,0)</f>
        <v>0</v>
      </c>
      <c r="F22" s="15">
        <f>IF(Guyana!$C21="Yes",1,0)</f>
        <v>0</v>
      </c>
      <c r="G22" s="15">
        <f>IF(Jamaica!$C21="Yes",1,0)</f>
        <v>0</v>
      </c>
      <c r="H22" s="15">
        <f>IF('St Kitts and Nevis'!$C21="Yes",1,0)</f>
        <v>0</v>
      </c>
      <c r="I22" s="15">
        <f>IF('Trinidad and Tobago'!$C21="Yes",1,0)</f>
        <v>0</v>
      </c>
    </row>
    <row r="23" spans="1:9">
      <c r="A23" s="6" t="s">
        <v>43</v>
      </c>
      <c r="B23" s="18" t="s">
        <v>44</v>
      </c>
      <c r="C23" s="11">
        <f t="shared" si="0"/>
        <v>0.16666666666666666</v>
      </c>
      <c r="D23" s="12">
        <f t="shared" ref="D23:I23" si="8">AVERAGE(D24:D26)</f>
        <v>0</v>
      </c>
      <c r="E23" s="12">
        <f t="shared" si="8"/>
        <v>0</v>
      </c>
      <c r="F23" s="12">
        <f t="shared" si="8"/>
        <v>0</v>
      </c>
      <c r="G23" s="12">
        <f t="shared" si="8"/>
        <v>0.66666666666666663</v>
      </c>
      <c r="H23" s="12">
        <f t="shared" si="8"/>
        <v>0</v>
      </c>
      <c r="I23" s="12">
        <f t="shared" si="8"/>
        <v>0.33333333333333331</v>
      </c>
    </row>
    <row r="24" spans="1:9">
      <c r="A24" s="6" t="s">
        <v>45</v>
      </c>
      <c r="B24" s="13" t="s">
        <v>46</v>
      </c>
      <c r="C24" s="14">
        <f t="shared" si="0"/>
        <v>0</v>
      </c>
      <c r="D24" s="15">
        <f>IF('The Bahamas'!$C23="Yes",1,0)</f>
        <v>0</v>
      </c>
      <c r="E24" s="15">
        <f>IF('The Cayman Islands'!$C23="Yes",1,0)</f>
        <v>0</v>
      </c>
      <c r="F24" s="15">
        <f>IF(Guyana!$C23="Yes",1,0)</f>
        <v>0</v>
      </c>
      <c r="G24" s="15">
        <f>IF(Jamaica!$C23="Yes",1,0)</f>
        <v>0</v>
      </c>
      <c r="H24" s="15">
        <f>IF('St Kitts and Nevis'!$C23="Yes",1,0)</f>
        <v>0</v>
      </c>
      <c r="I24" s="15">
        <f>IF('Trinidad and Tobago'!$C23="Yes",1,0)</f>
        <v>0</v>
      </c>
    </row>
    <row r="25" spans="1:9">
      <c r="A25" s="6" t="s">
        <v>47</v>
      </c>
      <c r="B25" s="13" t="s">
        <v>48</v>
      </c>
      <c r="C25" s="14">
        <f t="shared" si="0"/>
        <v>0.16666666666666666</v>
      </c>
      <c r="D25" s="15">
        <f>IF('The Bahamas'!$C24="Yes",1,0)</f>
        <v>0</v>
      </c>
      <c r="E25" s="15">
        <f>IF('The Cayman Islands'!$C24="Yes",1,0)</f>
        <v>0</v>
      </c>
      <c r="F25" s="15">
        <f>IF(Guyana!$C24="Yes",1,0)</f>
        <v>0</v>
      </c>
      <c r="G25" s="15">
        <f>IF(Jamaica!$C24="Yes",1,0)</f>
        <v>1</v>
      </c>
      <c r="H25" s="15">
        <f>IF('St Kitts and Nevis'!$C24="Yes",1,0)</f>
        <v>0</v>
      </c>
      <c r="I25" s="15">
        <f>IF('Trinidad and Tobago'!$C24="Yes",1,0)</f>
        <v>0</v>
      </c>
    </row>
    <row r="26" spans="1:9">
      <c r="A26" s="6" t="s">
        <v>49</v>
      </c>
      <c r="B26" s="13" t="s">
        <v>50</v>
      </c>
      <c r="C26" s="14">
        <f t="shared" si="0"/>
        <v>0.33333333333333331</v>
      </c>
      <c r="D26" s="15">
        <f>IF('The Bahamas'!$C25="Yes",1,0)</f>
        <v>0</v>
      </c>
      <c r="E26" s="15">
        <f>IF('The Cayman Islands'!$C25="Yes",1,0)</f>
        <v>0</v>
      </c>
      <c r="F26" s="15">
        <f>IF(Guyana!$C25="Yes",1,0)</f>
        <v>0</v>
      </c>
      <c r="G26" s="15">
        <f>IF(Jamaica!$C25="Yes",1,0)</f>
        <v>1</v>
      </c>
      <c r="H26" s="15">
        <f>IF('St Kitts and Nevis'!$C25="Yes",1,0)</f>
        <v>0</v>
      </c>
      <c r="I26" s="15">
        <f>IF('Trinidad and Tobago'!$C25="Yes",1,0)</f>
        <v>1</v>
      </c>
    </row>
    <row r="27" spans="1:9">
      <c r="A27" s="6" t="s">
        <v>51</v>
      </c>
      <c r="B27" s="7" t="s">
        <v>52</v>
      </c>
      <c r="C27" s="8">
        <f t="shared" si="0"/>
        <v>8.3333333333333339</v>
      </c>
      <c r="D27" s="19">
        <f t="shared" ref="D27:I27" si="9">(AVERAGE(D28:D35))*100</f>
        <v>0</v>
      </c>
      <c r="E27" s="19">
        <f t="shared" si="9"/>
        <v>0</v>
      </c>
      <c r="F27" s="19">
        <f t="shared" si="9"/>
        <v>0</v>
      </c>
      <c r="G27" s="19">
        <f t="shared" si="9"/>
        <v>37.5</v>
      </c>
      <c r="H27" s="19">
        <f t="shared" si="9"/>
        <v>0</v>
      </c>
      <c r="I27" s="19">
        <f t="shared" si="9"/>
        <v>12.5</v>
      </c>
    </row>
    <row r="28" spans="1:9">
      <c r="A28" s="6" t="s">
        <v>53</v>
      </c>
      <c r="B28" s="16" t="s">
        <v>54</v>
      </c>
      <c r="C28" s="14">
        <f t="shared" si="0"/>
        <v>0.16666666666666666</v>
      </c>
      <c r="D28" s="15">
        <f>IF('The Bahamas'!$C27="Yes",1,0)</f>
        <v>0</v>
      </c>
      <c r="E28" s="15">
        <f>IF('The Cayman Islands'!$C27="Yes",1,0)</f>
        <v>0</v>
      </c>
      <c r="F28" s="15">
        <f>IF(Guyana!$C27="Yes",1,0)</f>
        <v>0</v>
      </c>
      <c r="G28" s="15">
        <f>IF(Jamaica!$C27="Yes",1,0)</f>
        <v>1</v>
      </c>
      <c r="H28" s="15">
        <f>IF('St Kitts and Nevis'!$C27="Yes",1,0)</f>
        <v>0</v>
      </c>
      <c r="I28" s="15">
        <f>IF('Trinidad and Tobago'!$C27="Yes",1,0)</f>
        <v>0</v>
      </c>
    </row>
    <row r="29" spans="1:9">
      <c r="A29" s="6" t="s">
        <v>55</v>
      </c>
      <c r="B29" s="16" t="s">
        <v>56</v>
      </c>
      <c r="C29" s="14">
        <f t="shared" si="0"/>
        <v>0.16666666666666666</v>
      </c>
      <c r="D29" s="15">
        <f>IF('The Bahamas'!$C38="Yes",1,0)</f>
        <v>0</v>
      </c>
      <c r="E29" s="15">
        <f>IF('The Cayman Islands'!$C38="Yes",1,0)</f>
        <v>0</v>
      </c>
      <c r="F29" s="15">
        <f>IF(Guyana!$C38="Yes",1,0)</f>
        <v>0</v>
      </c>
      <c r="G29" s="15">
        <f>IF(Jamaica!$C38="Yes",1,0)</f>
        <v>1</v>
      </c>
      <c r="H29" s="15">
        <f>IF('St Kitts and Nevis'!$C38="Yes",1,0)</f>
        <v>0</v>
      </c>
      <c r="I29" s="15">
        <f>IF('Trinidad and Tobago'!$C38="Yes",1,0)</f>
        <v>0</v>
      </c>
    </row>
    <row r="30" spans="1:9">
      <c r="A30" s="6" t="s">
        <v>57</v>
      </c>
      <c r="B30" s="20" t="s">
        <v>58</v>
      </c>
      <c r="C30" s="14">
        <f t="shared" si="0"/>
        <v>0.16666666666666666</v>
      </c>
      <c r="D30" s="15">
        <f>IF('The Bahamas'!$C47="Yes",1,0)</f>
        <v>0</v>
      </c>
      <c r="E30" s="15">
        <f>IF('The Cayman Islands'!$C47="Yes",1,0)</f>
        <v>0</v>
      </c>
      <c r="F30" s="15">
        <f>IF(Guyana!$C47="Yes",1,0)</f>
        <v>0</v>
      </c>
      <c r="G30" s="15">
        <f>IF(Jamaica!$C47="Yes",1,0)</f>
        <v>1</v>
      </c>
      <c r="H30" s="15">
        <f>IF('St Kitts and Nevis'!$C47="Yes",1,0)</f>
        <v>0</v>
      </c>
      <c r="I30" s="15">
        <f>IF('Trinidad and Tobago'!$C47="Yes",1,0)</f>
        <v>0</v>
      </c>
    </row>
    <row r="31" spans="1:9">
      <c r="A31" s="6" t="s">
        <v>59</v>
      </c>
      <c r="B31" s="20" t="s">
        <v>60</v>
      </c>
      <c r="C31" s="14">
        <f t="shared" si="0"/>
        <v>0.16666666666666666</v>
      </c>
      <c r="D31" s="15">
        <f>IF('The Bahamas'!$C52="Yes",1,0)</f>
        <v>0</v>
      </c>
      <c r="E31" s="15">
        <f>IF('The Cayman Islands'!$C52="Yes",1,0)</f>
        <v>0</v>
      </c>
      <c r="F31" s="15">
        <f>IF(Guyana!$C52="Yes",1,0)</f>
        <v>0</v>
      </c>
      <c r="G31" s="15">
        <f>IF(Jamaica!$C52="Yes",1,0)</f>
        <v>0</v>
      </c>
      <c r="H31" s="15">
        <f>IF('St Kitts and Nevis'!$C52="Yes",1,0)</f>
        <v>0</v>
      </c>
      <c r="I31" s="15">
        <f>IF('Trinidad and Tobago'!$C52="Yes",1,0)</f>
        <v>1</v>
      </c>
    </row>
    <row r="32" spans="1:9">
      <c r="A32" s="6" t="s">
        <v>61</v>
      </c>
      <c r="B32" s="21" t="s">
        <v>62</v>
      </c>
      <c r="C32" s="14">
        <f t="shared" si="0"/>
        <v>0</v>
      </c>
      <c r="D32" s="15">
        <f>IF('The Bahamas'!$C58="Yes",1,0)</f>
        <v>0</v>
      </c>
      <c r="E32" s="15">
        <f>IF('The Cayman Islands'!$C58="Yes",1,0)</f>
        <v>0</v>
      </c>
      <c r="F32" s="15">
        <f>IF(Guyana!$C58="Yes",1,0)</f>
        <v>0</v>
      </c>
      <c r="G32" s="15">
        <f>IF(Jamaica!$C58="Yes",1,0)</f>
        <v>0</v>
      </c>
      <c r="H32" s="15">
        <f>IF('St Kitts and Nevis'!$C58="Yes",1,0)</f>
        <v>0</v>
      </c>
      <c r="I32" s="15">
        <f>IF('Trinidad and Tobago'!$C58="Yes",1,0)</f>
        <v>0</v>
      </c>
    </row>
    <row r="33" spans="1:9">
      <c r="A33" s="6" t="s">
        <v>63</v>
      </c>
      <c r="B33" s="21" t="s">
        <v>64</v>
      </c>
      <c r="C33" s="14">
        <f t="shared" si="0"/>
        <v>0</v>
      </c>
      <c r="D33" s="15">
        <f>IF('The Bahamas'!$C59="Yes",1,0)</f>
        <v>0</v>
      </c>
      <c r="E33" s="15">
        <f>IF('The Cayman Islands'!$C59="Yes",1,0)</f>
        <v>0</v>
      </c>
      <c r="F33" s="15">
        <f>IF(Guyana!$C59="Yes",1,0)</f>
        <v>0</v>
      </c>
      <c r="G33" s="15">
        <f>IF(Jamaica!$C59="Yes",1,0)</f>
        <v>0</v>
      </c>
      <c r="H33" s="15">
        <f>IF('St Kitts and Nevis'!$C59="Yes",1,0)</f>
        <v>0</v>
      </c>
      <c r="I33" s="15">
        <f>IF('Trinidad and Tobago'!$C59="Yes",1,0)</f>
        <v>0</v>
      </c>
    </row>
    <row r="34" spans="1:9">
      <c r="A34" s="6" t="s">
        <v>65</v>
      </c>
      <c r="B34" s="21" t="s">
        <v>66</v>
      </c>
      <c r="C34" s="14">
        <f t="shared" ref="C34:C52" si="10">AVERAGE(D34:I34)</f>
        <v>0</v>
      </c>
      <c r="D34" s="15">
        <f>IF('The Bahamas'!$C66="Yes",1,0)</f>
        <v>0</v>
      </c>
      <c r="E34" s="15">
        <f>IF('The Cayman Islands'!$C66="Yes",1,0)</f>
        <v>0</v>
      </c>
      <c r="F34" s="15">
        <f>IF(Guyana!$C66="Yes",1,0)</f>
        <v>0</v>
      </c>
      <c r="G34" s="15">
        <f>IF(Jamaica!$C66="Yes",1,0)</f>
        <v>0</v>
      </c>
      <c r="H34" s="15">
        <f>IF('St Kitts and Nevis'!$C66="Yes",1,0)</f>
        <v>0</v>
      </c>
      <c r="I34" s="15">
        <f>IF('Trinidad and Tobago'!$C66="Yes",1,0)</f>
        <v>0</v>
      </c>
    </row>
    <row r="35" spans="1:9">
      <c r="A35" s="6" t="s">
        <v>67</v>
      </c>
      <c r="B35" s="22" t="s">
        <v>68</v>
      </c>
      <c r="C35" s="14">
        <f t="shared" si="10"/>
        <v>0</v>
      </c>
      <c r="D35" s="15">
        <f>IF('The Bahamas'!$C67="Yes",1,0)</f>
        <v>0</v>
      </c>
      <c r="E35" s="15">
        <f>IF('The Cayman Islands'!$C67="Yes",1,0)</f>
        <v>0</v>
      </c>
      <c r="F35" s="15">
        <f>IF(Guyana!$C67="Yes",1,0)</f>
        <v>0</v>
      </c>
      <c r="G35" s="15">
        <f>IF(Jamaica!$C67="Yes",1,0)</f>
        <v>0</v>
      </c>
      <c r="H35" s="15">
        <f>IF('St Kitts and Nevis'!$C67="Yes",1,0)</f>
        <v>0</v>
      </c>
      <c r="I35" s="15">
        <f>IF('Trinidad and Tobago'!$C67="Yes",1,0)</f>
        <v>0</v>
      </c>
    </row>
    <row r="36" spans="1:9">
      <c r="A36" s="6" t="s">
        <v>69</v>
      </c>
      <c r="B36" s="23" t="s">
        <v>70</v>
      </c>
      <c r="C36" s="8">
        <f t="shared" si="10"/>
        <v>37.5</v>
      </c>
      <c r="D36" s="19">
        <f t="shared" ref="D36:I36" si="11">(AVERAGE(D37:D40))*100</f>
        <v>25</v>
      </c>
      <c r="E36" s="19">
        <f t="shared" si="11"/>
        <v>0</v>
      </c>
      <c r="F36" s="19">
        <f t="shared" si="11"/>
        <v>50</v>
      </c>
      <c r="G36" s="19">
        <f t="shared" si="11"/>
        <v>75</v>
      </c>
      <c r="H36" s="19">
        <f t="shared" si="11"/>
        <v>25</v>
      </c>
      <c r="I36" s="19">
        <f t="shared" si="11"/>
        <v>50</v>
      </c>
    </row>
    <row r="37" spans="1:9">
      <c r="A37" s="6" t="s">
        <v>71</v>
      </c>
      <c r="B37" s="22" t="s">
        <v>72</v>
      </c>
      <c r="C37" s="14">
        <f t="shared" si="10"/>
        <v>0.83333333333333337</v>
      </c>
      <c r="D37" s="15">
        <f>IF('The Bahamas'!$C69="Yes",1,0)</f>
        <v>1</v>
      </c>
      <c r="E37" s="15">
        <f>IF('The Cayman Islands'!$C69="Yes",1,0)</f>
        <v>0</v>
      </c>
      <c r="F37" s="15">
        <f>IF(Guyana!$C69="Yes",1,0)</f>
        <v>1</v>
      </c>
      <c r="G37" s="15">
        <f>IF(Jamaica!$C69="Yes",1,0)</f>
        <v>1</v>
      </c>
      <c r="H37" s="15">
        <f>IF('St Kitts and Nevis'!$C69="Yes",1,0)</f>
        <v>1</v>
      </c>
      <c r="I37" s="15">
        <f>IF('Trinidad and Tobago'!$C69="Yes",1,0)</f>
        <v>1</v>
      </c>
    </row>
    <row r="38" spans="1:9">
      <c r="A38" s="6" t="s">
        <v>73</v>
      </c>
      <c r="B38" s="22" t="s">
        <v>74</v>
      </c>
      <c r="C38" s="14">
        <f t="shared" si="10"/>
        <v>0</v>
      </c>
      <c r="D38" s="15">
        <f>IF('The Bahamas'!$C70="Yes",1,0)</f>
        <v>0</v>
      </c>
      <c r="E38" s="15">
        <f>IF('The Cayman Islands'!$C70="Yes",1,0)</f>
        <v>0</v>
      </c>
      <c r="F38" s="15">
        <f>IF(Guyana!$C70="Yes",1,0)</f>
        <v>0</v>
      </c>
      <c r="G38" s="15">
        <f>IF(Jamaica!$C70="Yes",1,0)</f>
        <v>0</v>
      </c>
      <c r="H38" s="15">
        <f>IF('St Kitts and Nevis'!$C70="Yes",1,0)</f>
        <v>0</v>
      </c>
      <c r="I38" s="15">
        <f>IF('Trinidad and Tobago'!$C70="Yes",1,0)</f>
        <v>0</v>
      </c>
    </row>
    <row r="39" spans="1:9">
      <c r="A39" s="6" t="s">
        <v>75</v>
      </c>
      <c r="B39" s="24" t="s">
        <v>76</v>
      </c>
      <c r="C39" s="14">
        <f t="shared" si="10"/>
        <v>0.16666666666666666</v>
      </c>
      <c r="D39" s="15">
        <f>IF('The Bahamas'!$C71="Yes",1,0)</f>
        <v>0</v>
      </c>
      <c r="E39" s="15">
        <f>IF('The Cayman Islands'!$C71="Yes",1,0)</f>
        <v>0</v>
      </c>
      <c r="F39" s="15">
        <f>IF(Guyana!$C71="Yes",1,0)</f>
        <v>0</v>
      </c>
      <c r="G39" s="15">
        <f>IF(Jamaica!$C71="Yes",1,0)</f>
        <v>1</v>
      </c>
      <c r="H39" s="15">
        <f>IF('St Kitts and Nevis'!$C71="Yes",1,0)</f>
        <v>0</v>
      </c>
      <c r="I39" s="15">
        <f>IF('Trinidad and Tobago'!$C71="Yes",1,0)</f>
        <v>0</v>
      </c>
    </row>
    <row r="40" spans="1:9">
      <c r="A40" s="6" t="s">
        <v>77</v>
      </c>
      <c r="B40" s="24" t="s">
        <v>78</v>
      </c>
      <c r="C40" s="14">
        <f t="shared" si="10"/>
        <v>0.5</v>
      </c>
      <c r="D40" s="15">
        <f>IF('The Bahamas'!$C72="Yes",1,0)</f>
        <v>0</v>
      </c>
      <c r="E40" s="15">
        <f>IF('The Cayman Islands'!$C72="Yes",1,0)</f>
        <v>0</v>
      </c>
      <c r="F40" s="15">
        <f>IF(Guyana!$C72="Yes",1,0)</f>
        <v>1</v>
      </c>
      <c r="G40" s="15">
        <f>IF(Jamaica!$C72="Yes",1,0)</f>
        <v>1</v>
      </c>
      <c r="H40" s="15">
        <f>IF('St Kitts and Nevis'!$C72="Yes",1,0)</f>
        <v>0</v>
      </c>
      <c r="I40" s="15">
        <f>IF('Trinidad and Tobago'!$C72="Yes",1,0)</f>
        <v>1</v>
      </c>
    </row>
    <row r="41" spans="1:9">
      <c r="A41" s="6" t="s">
        <v>79</v>
      </c>
      <c r="B41" s="7" t="s">
        <v>80</v>
      </c>
      <c r="C41" s="8">
        <f t="shared" si="10"/>
        <v>41.666666666666664</v>
      </c>
      <c r="D41" s="19">
        <f t="shared" ref="D41:I41" si="12">(AVERAGE(D42,D49))*100</f>
        <v>0</v>
      </c>
      <c r="E41" s="19">
        <f t="shared" si="12"/>
        <v>66.666666666666657</v>
      </c>
      <c r="F41" s="19">
        <f t="shared" si="12"/>
        <v>58.333333333333336</v>
      </c>
      <c r="G41" s="19">
        <f t="shared" si="12"/>
        <v>75</v>
      </c>
      <c r="H41" s="19">
        <f t="shared" si="12"/>
        <v>16.666666666666664</v>
      </c>
      <c r="I41" s="19">
        <f t="shared" si="12"/>
        <v>33.333333333333329</v>
      </c>
    </row>
    <row r="42" spans="1:9">
      <c r="A42" s="6" t="s">
        <v>81</v>
      </c>
      <c r="B42" s="10" t="s">
        <v>82</v>
      </c>
      <c r="C42" s="11">
        <f t="shared" si="10"/>
        <v>0.44444444444444442</v>
      </c>
      <c r="D42" s="12">
        <f t="shared" ref="D42:I42" si="13">AVERAGE(D43:D48)</f>
        <v>0</v>
      </c>
      <c r="E42" s="12">
        <f t="shared" si="13"/>
        <v>0.33333333333333331</v>
      </c>
      <c r="F42" s="12">
        <f t="shared" si="13"/>
        <v>0.83333333333333337</v>
      </c>
      <c r="G42" s="12">
        <f t="shared" si="13"/>
        <v>0.83333333333333337</v>
      </c>
      <c r="H42" s="12">
        <f t="shared" si="13"/>
        <v>0</v>
      </c>
      <c r="I42" s="12">
        <f t="shared" si="13"/>
        <v>0.66666666666666663</v>
      </c>
    </row>
    <row r="43" spans="1:9">
      <c r="A43" s="6" t="s">
        <v>83</v>
      </c>
      <c r="B43" s="24" t="s">
        <v>84</v>
      </c>
      <c r="C43" s="14">
        <f t="shared" si="10"/>
        <v>0</v>
      </c>
      <c r="D43" s="15">
        <f>IF('The Bahamas'!$C75="Yes",1,0)</f>
        <v>0</v>
      </c>
      <c r="E43" s="15">
        <f>IF('The Cayman Islands'!$C75="Yes",1,0)</f>
        <v>0</v>
      </c>
      <c r="F43" s="15">
        <f>IF(Guyana!$C75="Yes",1,0)</f>
        <v>0</v>
      </c>
      <c r="G43" s="15">
        <f>IF(Jamaica!$C75="Yes",1,0)</f>
        <v>0</v>
      </c>
      <c r="H43" s="15">
        <f>IF('St Kitts and Nevis'!$C75="Yes",1,0)</f>
        <v>0</v>
      </c>
      <c r="I43" s="15">
        <f>IF('Trinidad and Tobago'!$C75="Yes",1,0)</f>
        <v>0</v>
      </c>
    </row>
    <row r="44" spans="1:9">
      <c r="A44" s="6" t="s">
        <v>85</v>
      </c>
      <c r="B44" s="24" t="s">
        <v>86</v>
      </c>
      <c r="C44" s="14">
        <f t="shared" si="10"/>
        <v>0.33333333333333331</v>
      </c>
      <c r="D44" s="15">
        <f>IF('The Bahamas'!$C76="Yes",1,0)</f>
        <v>0</v>
      </c>
      <c r="E44" s="15">
        <f>IF('The Cayman Islands'!$C76="Yes",1,0)</f>
        <v>0</v>
      </c>
      <c r="F44" s="15">
        <f>IF(Guyana!$C76="Yes",1,0)</f>
        <v>1</v>
      </c>
      <c r="G44" s="15">
        <f>IF(Jamaica!$C76="Yes",1,0)</f>
        <v>1</v>
      </c>
      <c r="H44" s="15">
        <f>IF('St Kitts and Nevis'!$C76="Yes",1,0)</f>
        <v>0</v>
      </c>
      <c r="I44" s="15">
        <f>IF('Trinidad and Tobago'!$C76="Yes",1,0)</f>
        <v>0</v>
      </c>
    </row>
    <row r="45" spans="1:9">
      <c r="A45" s="6" t="s">
        <v>87</v>
      </c>
      <c r="B45" s="24" t="s">
        <v>88</v>
      </c>
      <c r="C45" s="14">
        <f t="shared" si="10"/>
        <v>0.66666666666666663</v>
      </c>
      <c r="D45" s="15">
        <f>IF('The Bahamas'!$C77="Yes",1,0)</f>
        <v>0</v>
      </c>
      <c r="E45" s="15">
        <f>IF('The Cayman Islands'!$C77="Yes",1,0)</f>
        <v>1</v>
      </c>
      <c r="F45" s="15">
        <f>IF(Guyana!$C77="Yes",1,0)</f>
        <v>1</v>
      </c>
      <c r="G45" s="15">
        <f>IF(Jamaica!$C77="Yes",1,0)</f>
        <v>1</v>
      </c>
      <c r="H45" s="15">
        <f>IF('St Kitts and Nevis'!$C77="Yes",1,0)</f>
        <v>0</v>
      </c>
      <c r="I45" s="15">
        <f>IF('Trinidad and Tobago'!$C77="Yes",1,0)</f>
        <v>1</v>
      </c>
    </row>
    <row r="46" spans="1:9">
      <c r="A46" s="6" t="s">
        <v>89</v>
      </c>
      <c r="B46" s="25" t="s">
        <v>90</v>
      </c>
      <c r="C46" s="14">
        <f t="shared" si="10"/>
        <v>0.5</v>
      </c>
      <c r="D46" s="15">
        <f>IF('The Bahamas'!$C78="Yes",1,0)</f>
        <v>0</v>
      </c>
      <c r="E46" s="15">
        <f>IF('The Cayman Islands'!$C78="Yes",1,0)</f>
        <v>0</v>
      </c>
      <c r="F46" s="15">
        <f>IF(Guyana!$C78="Yes",1,0)</f>
        <v>1</v>
      </c>
      <c r="G46" s="15">
        <f>IF(Jamaica!$C78="Yes",1,0)</f>
        <v>1</v>
      </c>
      <c r="H46" s="15">
        <f>IF('St Kitts and Nevis'!$C78="Yes",1,0)</f>
        <v>0</v>
      </c>
      <c r="I46" s="15">
        <f>IF('Trinidad and Tobago'!$C78="Yes",1,0)</f>
        <v>1</v>
      </c>
    </row>
    <row r="47" spans="1:9">
      <c r="A47" s="6" t="s">
        <v>91</v>
      </c>
      <c r="B47" s="25" t="s">
        <v>92</v>
      </c>
      <c r="C47" s="14">
        <f t="shared" si="10"/>
        <v>0.5</v>
      </c>
      <c r="D47" s="15">
        <f>IF('The Bahamas'!$C79="Yes",1,0)</f>
        <v>0</v>
      </c>
      <c r="E47" s="15">
        <f>IF('The Cayman Islands'!$C79="Yes",1,0)</f>
        <v>0</v>
      </c>
      <c r="F47" s="15">
        <f>IF(Guyana!$C79="Yes",1,0)</f>
        <v>1</v>
      </c>
      <c r="G47" s="15">
        <f>IF(Jamaica!$C79="Yes",1,0)</f>
        <v>1</v>
      </c>
      <c r="H47" s="15">
        <f>IF('St Kitts and Nevis'!$C79="Yes",1,0)</f>
        <v>0</v>
      </c>
      <c r="I47" s="15">
        <f>IF('Trinidad and Tobago'!$C79="Yes",1,0)</f>
        <v>1</v>
      </c>
    </row>
    <row r="48" spans="1:9">
      <c r="A48" s="6" t="s">
        <v>93</v>
      </c>
      <c r="B48" s="20" t="s">
        <v>94</v>
      </c>
      <c r="C48" s="14">
        <f t="shared" si="10"/>
        <v>0.66666666666666663</v>
      </c>
      <c r="D48" s="15">
        <f>IF('The Bahamas'!$C80="Yes",1,0)</f>
        <v>0</v>
      </c>
      <c r="E48" s="15">
        <f>IF('The Cayman Islands'!$C80="Yes",1,0)</f>
        <v>1</v>
      </c>
      <c r="F48" s="15">
        <f>IF(Guyana!$C80="Yes",1,0)</f>
        <v>1</v>
      </c>
      <c r="G48" s="15">
        <f>IF(Jamaica!$C80="Yes",1,0)</f>
        <v>1</v>
      </c>
      <c r="H48" s="15">
        <f>IF('St Kitts and Nevis'!$C80="Yes",1,0)</f>
        <v>0</v>
      </c>
      <c r="I48" s="15">
        <f>IF('Trinidad and Tobago'!$C80="Yes",1,0)</f>
        <v>1</v>
      </c>
    </row>
    <row r="49" spans="1:9">
      <c r="A49" s="6" t="s">
        <v>95</v>
      </c>
      <c r="B49" s="26" t="s">
        <v>96</v>
      </c>
      <c r="C49" s="11">
        <f t="shared" si="10"/>
        <v>0.3888888888888889</v>
      </c>
      <c r="D49" s="12">
        <f t="shared" ref="D49:I49" si="14">AVERAGE(D50:D52)</f>
        <v>0</v>
      </c>
      <c r="E49" s="12">
        <f t="shared" si="14"/>
        <v>1</v>
      </c>
      <c r="F49" s="12">
        <f t="shared" si="14"/>
        <v>0.33333333333333331</v>
      </c>
      <c r="G49" s="12">
        <f t="shared" si="14"/>
        <v>0.66666666666666663</v>
      </c>
      <c r="H49" s="12">
        <f t="shared" si="14"/>
        <v>0.33333333333333331</v>
      </c>
      <c r="I49" s="12">
        <f t="shared" si="14"/>
        <v>0</v>
      </c>
    </row>
    <row r="50" spans="1:9" ht="20">
      <c r="A50" s="6" t="s">
        <v>97</v>
      </c>
      <c r="B50" s="20" t="s">
        <v>98</v>
      </c>
      <c r="C50" s="14">
        <f t="shared" si="10"/>
        <v>0.33333333333333331</v>
      </c>
      <c r="D50" s="15">
        <f>IF('The Bahamas'!$C88="Yes",1,0)</f>
        <v>0</v>
      </c>
      <c r="E50" s="15">
        <f>IF('The Cayman Islands'!$C88="Yes",1,0)</f>
        <v>1</v>
      </c>
      <c r="F50" s="15">
        <f>IF(Guyana!$C88="Yes",1,0)</f>
        <v>0</v>
      </c>
      <c r="G50" s="15">
        <f>IF(Jamaica!$C88="Yes",1,0)</f>
        <v>1</v>
      </c>
      <c r="H50" s="15">
        <f>IF('St Kitts and Nevis'!$C88="Yes",1,0)</f>
        <v>0</v>
      </c>
      <c r="I50" s="15">
        <f>IF('Trinidad and Tobago'!$C88="Yes",1,0)</f>
        <v>0</v>
      </c>
    </row>
    <row r="51" spans="1:9">
      <c r="A51" s="6" t="s">
        <v>99</v>
      </c>
      <c r="B51" s="20" t="s">
        <v>100</v>
      </c>
      <c r="C51" s="14">
        <f t="shared" si="10"/>
        <v>0.16666666666666666</v>
      </c>
      <c r="D51" s="15">
        <f>IF('The Bahamas'!$C95="Yes",1,0)</f>
        <v>0</v>
      </c>
      <c r="E51" s="15">
        <f>IF('The Cayman Islands'!$C95="Yes",1,0)</f>
        <v>1</v>
      </c>
      <c r="F51" s="15">
        <f>IF(Guyana!$C95="Yes",1,0)</f>
        <v>0</v>
      </c>
      <c r="G51" s="15">
        <f>IF(Jamaica!$C95="Yes",1,0)</f>
        <v>0</v>
      </c>
      <c r="H51" s="15">
        <f>IF('St Kitts and Nevis'!$C95="Yes",1,0)</f>
        <v>0</v>
      </c>
      <c r="I51" s="15">
        <f>IF('Trinidad and Tobago'!$C95="Yes",1,0)</f>
        <v>0</v>
      </c>
    </row>
    <row r="52" spans="1:9">
      <c r="A52" s="6" t="s">
        <v>101</v>
      </c>
      <c r="B52" s="20" t="s">
        <v>102</v>
      </c>
      <c r="C52" s="14">
        <f t="shared" si="10"/>
        <v>0.66666666666666663</v>
      </c>
      <c r="D52" s="15">
        <f>IF('The Bahamas'!$C102="Yes",1,0)</f>
        <v>0</v>
      </c>
      <c r="E52" s="15">
        <f>IF('The Cayman Islands'!$C102="Yes",1,0)</f>
        <v>1</v>
      </c>
      <c r="F52" s="15">
        <f>IF(Guyana!$C102="Yes",1,0)</f>
        <v>1</v>
      </c>
      <c r="G52" s="15">
        <f>IF(Jamaica!$C102="Yes",1,0)</f>
        <v>1</v>
      </c>
      <c r="H52" s="15">
        <f>IF('St Kitts and Nevis'!$C102="Yes",1,0)</f>
        <v>1</v>
      </c>
      <c r="I52" s="15">
        <f>IF('Trinidad and Tobago'!$C102="Yes",1,0)</f>
        <v>0</v>
      </c>
    </row>
  </sheetData>
  <sheetProtection selectLockedCells="1" selectUnlockedCells="1"/>
  <pageMargins left="0.7" right="0.7" top="0.75" bottom="0.75" header="0.51180555555555551" footer="0.51180555555555551"/>
  <pageSetup paperSize="9" firstPageNumber="0" orientation="portrait" horizontalDpi="300" verticalDpi="300" r:id="rId1"/>
  <headerFooter alignWithMargins="0"/>
  <ignoredErrors>
    <ignoredError sqref="C7 C14 C17 C20 C23"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workbookViewId="0">
      <selection sqref="A1:B1"/>
    </sheetView>
  </sheetViews>
  <sheetFormatPr defaultColWidth="9" defaultRowHeight="14.5"/>
  <cols>
    <col min="1" max="1" width="7.54296875" style="27" customWidth="1"/>
    <col min="2" max="2" width="56.54296875" style="27" customWidth="1"/>
    <col min="3" max="3" width="9.453125" style="27" customWidth="1"/>
    <col min="4" max="4" width="79.54296875" style="27" customWidth="1"/>
    <col min="5" max="5" width="29.54296875" style="27" customWidth="1"/>
  </cols>
  <sheetData>
    <row r="1" spans="1:5" ht="20.25" customHeight="1">
      <c r="A1" s="54" t="s">
        <v>0</v>
      </c>
      <c r="B1" s="54"/>
      <c r="C1" s="28" t="s">
        <v>103</v>
      </c>
      <c r="D1" s="28" t="s">
        <v>104</v>
      </c>
      <c r="E1" s="39" t="s">
        <v>105</v>
      </c>
    </row>
    <row r="2" spans="1:5">
      <c r="A2" s="6" t="s">
        <v>3</v>
      </c>
      <c r="B2" s="7" t="s">
        <v>4</v>
      </c>
      <c r="C2" s="29"/>
      <c r="D2" s="30"/>
      <c r="E2" s="40"/>
    </row>
    <row r="3" spans="1:5">
      <c r="A3" s="6" t="s">
        <v>5</v>
      </c>
      <c r="B3" s="10" t="s">
        <v>6</v>
      </c>
      <c r="C3" s="31"/>
      <c r="D3" s="10"/>
      <c r="E3" s="41"/>
    </row>
    <row r="4" spans="1:5">
      <c r="A4" s="6" t="s">
        <v>7</v>
      </c>
      <c r="B4" s="13" t="s">
        <v>8</v>
      </c>
      <c r="C4" s="32" t="s">
        <v>107</v>
      </c>
      <c r="D4" s="13" t="s">
        <v>113</v>
      </c>
      <c r="E4" s="34"/>
    </row>
    <row r="5" spans="1:5">
      <c r="A5" s="6" t="s">
        <v>9</v>
      </c>
      <c r="B5" s="13" t="s">
        <v>10</v>
      </c>
      <c r="C5" s="32" t="s">
        <v>107</v>
      </c>
      <c r="D5" s="13" t="s">
        <v>113</v>
      </c>
      <c r="E5" s="34"/>
    </row>
    <row r="6" spans="1:5">
      <c r="A6" s="6" t="s">
        <v>11</v>
      </c>
      <c r="B6" s="10" t="s">
        <v>12</v>
      </c>
      <c r="C6" s="31"/>
      <c r="D6" s="10"/>
      <c r="E6" s="10"/>
    </row>
    <row r="7" spans="1:5">
      <c r="A7" s="6" t="s">
        <v>13</v>
      </c>
      <c r="B7" s="13" t="s">
        <v>14</v>
      </c>
      <c r="C7" s="32" t="s">
        <v>107</v>
      </c>
      <c r="D7" s="13" t="s">
        <v>113</v>
      </c>
      <c r="E7" s="34"/>
    </row>
    <row r="8" spans="1:5">
      <c r="A8" s="6" t="s">
        <v>15</v>
      </c>
      <c r="B8" s="16" t="s">
        <v>16</v>
      </c>
      <c r="C8" s="32" t="s">
        <v>107</v>
      </c>
      <c r="D8" s="13" t="s">
        <v>113</v>
      </c>
      <c r="E8" s="34"/>
    </row>
    <row r="9" spans="1:5" ht="20">
      <c r="A9" s="6" t="s">
        <v>17</v>
      </c>
      <c r="B9" s="17" t="s">
        <v>18</v>
      </c>
      <c r="C9" s="32" t="s">
        <v>107</v>
      </c>
      <c r="D9" s="13" t="s">
        <v>113</v>
      </c>
      <c r="E9" s="43"/>
    </row>
    <row r="10" spans="1:5" ht="20">
      <c r="A10" s="6" t="s">
        <v>19</v>
      </c>
      <c r="B10" s="17" t="s">
        <v>20</v>
      </c>
      <c r="C10" s="32" t="s">
        <v>107</v>
      </c>
      <c r="D10" s="13" t="s">
        <v>113</v>
      </c>
      <c r="E10" s="34"/>
    </row>
    <row r="11" spans="1:5">
      <c r="A11" s="6" t="s">
        <v>21</v>
      </c>
      <c r="B11" s="13" t="s">
        <v>22</v>
      </c>
      <c r="C11" s="32" t="s">
        <v>107</v>
      </c>
      <c r="D11" s="13" t="s">
        <v>113</v>
      </c>
      <c r="E11" s="43"/>
    </row>
    <row r="12" spans="1:5" ht="20">
      <c r="A12" s="6" t="s">
        <v>23</v>
      </c>
      <c r="B12" s="13" t="s">
        <v>24</v>
      </c>
      <c r="C12" s="32" t="s">
        <v>107</v>
      </c>
      <c r="D12" s="13" t="s">
        <v>113</v>
      </c>
      <c r="E12" s="34"/>
    </row>
    <row r="13" spans="1:5">
      <c r="A13" s="6" t="s">
        <v>25</v>
      </c>
      <c r="B13" s="18" t="s">
        <v>26</v>
      </c>
      <c r="C13" s="31"/>
      <c r="D13" s="10"/>
      <c r="E13" s="10"/>
    </row>
    <row r="14" spans="1:5">
      <c r="A14" s="6" t="s">
        <v>27</v>
      </c>
      <c r="B14" s="13" t="s">
        <v>28</v>
      </c>
      <c r="C14" s="32" t="s">
        <v>107</v>
      </c>
      <c r="D14" s="13" t="s">
        <v>113</v>
      </c>
      <c r="E14" s="34"/>
    </row>
    <row r="15" spans="1:5">
      <c r="A15" s="6" t="s">
        <v>29</v>
      </c>
      <c r="B15" s="13" t="s">
        <v>30</v>
      </c>
      <c r="C15" s="32" t="s">
        <v>107</v>
      </c>
      <c r="D15" s="13" t="s">
        <v>113</v>
      </c>
      <c r="E15" s="34"/>
    </row>
    <row r="16" spans="1:5">
      <c r="A16" s="6" t="s">
        <v>31</v>
      </c>
      <c r="B16" s="18" t="s">
        <v>32</v>
      </c>
      <c r="C16" s="31"/>
      <c r="D16" s="10"/>
      <c r="E16" s="10"/>
    </row>
    <row r="17" spans="1:5">
      <c r="A17" s="6" t="s">
        <v>33</v>
      </c>
      <c r="B17" s="13" t="s">
        <v>34</v>
      </c>
      <c r="C17" s="32" t="s">
        <v>107</v>
      </c>
      <c r="D17" s="13" t="s">
        <v>113</v>
      </c>
      <c r="E17" s="34"/>
    </row>
    <row r="18" spans="1:5">
      <c r="A18" s="6" t="s">
        <v>35</v>
      </c>
      <c r="B18" s="13" t="s">
        <v>36</v>
      </c>
      <c r="C18" s="32" t="s">
        <v>107</v>
      </c>
      <c r="D18" s="13" t="s">
        <v>113</v>
      </c>
      <c r="E18" s="34"/>
    </row>
    <row r="19" spans="1:5">
      <c r="A19" s="6" t="s">
        <v>37</v>
      </c>
      <c r="B19" s="18" t="s">
        <v>38</v>
      </c>
      <c r="C19" s="31"/>
      <c r="D19" s="10"/>
      <c r="E19" s="10"/>
    </row>
    <row r="20" spans="1:5" ht="20">
      <c r="A20" s="6" t="s">
        <v>39</v>
      </c>
      <c r="B20" s="13" t="s">
        <v>40</v>
      </c>
      <c r="C20" s="32" t="s">
        <v>107</v>
      </c>
      <c r="D20" s="13" t="s">
        <v>113</v>
      </c>
      <c r="E20" s="34"/>
    </row>
    <row r="21" spans="1:5">
      <c r="A21" s="6" t="s">
        <v>41</v>
      </c>
      <c r="B21" s="13" t="s">
        <v>42</v>
      </c>
      <c r="C21" s="32" t="s">
        <v>107</v>
      </c>
      <c r="D21" s="13" t="s">
        <v>113</v>
      </c>
      <c r="E21" s="34"/>
    </row>
    <row r="22" spans="1:5">
      <c r="A22" s="6" t="s">
        <v>43</v>
      </c>
      <c r="B22" s="18" t="s">
        <v>44</v>
      </c>
      <c r="C22" s="31"/>
      <c r="D22" s="10"/>
      <c r="E22" s="10"/>
    </row>
    <row r="23" spans="1:5" ht="20">
      <c r="A23" s="6" t="s">
        <v>45</v>
      </c>
      <c r="B23" s="13" t="s">
        <v>46</v>
      </c>
      <c r="C23" s="32" t="s">
        <v>107</v>
      </c>
      <c r="D23" s="13" t="s">
        <v>113</v>
      </c>
      <c r="E23" s="34"/>
    </row>
    <row r="24" spans="1:5" ht="20">
      <c r="A24" s="6" t="s">
        <v>47</v>
      </c>
      <c r="B24" s="13" t="s">
        <v>48</v>
      </c>
      <c r="C24" s="32" t="s">
        <v>107</v>
      </c>
      <c r="D24" s="13" t="s">
        <v>113</v>
      </c>
      <c r="E24" s="34"/>
    </row>
    <row r="25" spans="1:5">
      <c r="A25" s="6" t="s">
        <v>49</v>
      </c>
      <c r="B25" s="13" t="s">
        <v>50</v>
      </c>
      <c r="C25" s="32" t="s">
        <v>107</v>
      </c>
      <c r="D25" s="13" t="s">
        <v>113</v>
      </c>
      <c r="E25" s="34"/>
    </row>
    <row r="26" spans="1:5">
      <c r="A26" s="6" t="s">
        <v>51</v>
      </c>
      <c r="B26" s="7" t="s">
        <v>108</v>
      </c>
      <c r="C26" s="29"/>
      <c r="D26" s="30"/>
      <c r="E26" s="30"/>
    </row>
    <row r="27" spans="1:5">
      <c r="A27" s="6" t="s">
        <v>53</v>
      </c>
      <c r="B27" s="18" t="s">
        <v>54</v>
      </c>
      <c r="C27" s="35" t="s">
        <v>107</v>
      </c>
      <c r="D27" s="13"/>
      <c r="E27" s="36"/>
    </row>
    <row r="28" spans="1:5" ht="20">
      <c r="A28" s="6" t="s">
        <v>109</v>
      </c>
      <c r="B28" s="20" t="s">
        <v>110</v>
      </c>
      <c r="C28" s="32" t="s">
        <v>107</v>
      </c>
      <c r="D28" s="13" t="s">
        <v>113</v>
      </c>
      <c r="E28" s="36"/>
    </row>
    <row r="29" spans="1:5" ht="20">
      <c r="A29" s="6" t="s">
        <v>111</v>
      </c>
      <c r="B29" s="20" t="s">
        <v>112</v>
      </c>
      <c r="C29" s="32" t="s">
        <v>107</v>
      </c>
      <c r="D29" s="13" t="s">
        <v>113</v>
      </c>
      <c r="E29" s="36"/>
    </row>
    <row r="30" spans="1:5">
      <c r="A30" s="6" t="s">
        <v>114</v>
      </c>
      <c r="B30" s="20" t="s">
        <v>115</v>
      </c>
      <c r="C30" s="32" t="s">
        <v>107</v>
      </c>
      <c r="D30" s="13" t="s">
        <v>113</v>
      </c>
      <c r="E30" s="25"/>
    </row>
    <row r="31" spans="1:5">
      <c r="A31" s="6" t="s">
        <v>116</v>
      </c>
      <c r="B31" s="20" t="s">
        <v>117</v>
      </c>
      <c r="C31" s="32" t="s">
        <v>107</v>
      </c>
      <c r="D31" s="13" t="s">
        <v>113</v>
      </c>
      <c r="E31" s="25"/>
    </row>
    <row r="32" spans="1:5" ht="20">
      <c r="A32" s="6" t="s">
        <v>118</v>
      </c>
      <c r="B32" s="20" t="s">
        <v>119</v>
      </c>
      <c r="C32" s="32" t="s">
        <v>107</v>
      </c>
      <c r="D32" s="13" t="s">
        <v>113</v>
      </c>
      <c r="E32" s="36"/>
    </row>
    <row r="33" spans="1:5" ht="20">
      <c r="A33" s="6" t="s">
        <v>120</v>
      </c>
      <c r="B33" s="20" t="s">
        <v>121</v>
      </c>
      <c r="C33" s="32" t="s">
        <v>107</v>
      </c>
      <c r="D33" s="13" t="s">
        <v>113</v>
      </c>
      <c r="E33" s="34"/>
    </row>
    <row r="34" spans="1:5" ht="20">
      <c r="A34" s="6" t="s">
        <v>122</v>
      </c>
      <c r="B34" s="20" t="s">
        <v>123</v>
      </c>
      <c r="C34" s="32" t="s">
        <v>107</v>
      </c>
      <c r="D34" s="13" t="s">
        <v>113</v>
      </c>
      <c r="E34" s="25"/>
    </row>
    <row r="35" spans="1:5" ht="20">
      <c r="A35" s="6" t="s">
        <v>124</v>
      </c>
      <c r="B35" s="20" t="s">
        <v>125</v>
      </c>
      <c r="C35" s="32" t="s">
        <v>107</v>
      </c>
      <c r="D35" s="13" t="s">
        <v>113</v>
      </c>
      <c r="E35" s="25"/>
    </row>
    <row r="36" spans="1:5">
      <c r="A36" s="6" t="s">
        <v>126</v>
      </c>
      <c r="B36" s="20" t="s">
        <v>127</v>
      </c>
      <c r="C36" s="32" t="s">
        <v>107</v>
      </c>
      <c r="D36" s="13" t="s">
        <v>113</v>
      </c>
      <c r="E36" s="25"/>
    </row>
    <row r="37" spans="1:5">
      <c r="A37" s="6" t="s">
        <v>128</v>
      </c>
      <c r="B37" s="20" t="s">
        <v>129</v>
      </c>
      <c r="C37" s="32" t="s">
        <v>107</v>
      </c>
      <c r="D37" s="13" t="s">
        <v>113</v>
      </c>
      <c r="E37" s="36"/>
    </row>
    <row r="38" spans="1:5">
      <c r="A38" s="6" t="s">
        <v>55</v>
      </c>
      <c r="B38" s="18" t="s">
        <v>56</v>
      </c>
      <c r="C38" s="35" t="s">
        <v>107</v>
      </c>
      <c r="D38" s="16"/>
      <c r="E38" s="36"/>
    </row>
    <row r="39" spans="1:5" ht="20">
      <c r="A39" s="6" t="s">
        <v>130</v>
      </c>
      <c r="B39" s="20" t="s">
        <v>131</v>
      </c>
      <c r="C39" s="32" t="s">
        <v>107</v>
      </c>
      <c r="D39" s="13" t="s">
        <v>113</v>
      </c>
      <c r="E39" s="36"/>
    </row>
    <row r="40" spans="1:5">
      <c r="A40" s="6" t="s">
        <v>132</v>
      </c>
      <c r="B40" s="20" t="s">
        <v>133</v>
      </c>
      <c r="C40" s="32" t="s">
        <v>107</v>
      </c>
      <c r="D40" s="13" t="s">
        <v>113</v>
      </c>
      <c r="E40" s="36"/>
    </row>
    <row r="41" spans="1:5" ht="20">
      <c r="A41" s="6" t="s">
        <v>134</v>
      </c>
      <c r="B41" s="20" t="s">
        <v>135</v>
      </c>
      <c r="C41" s="32" t="s">
        <v>107</v>
      </c>
      <c r="D41" s="13" t="s">
        <v>113</v>
      </c>
      <c r="E41" s="36"/>
    </row>
    <row r="42" spans="1:5" ht="20">
      <c r="A42" s="6" t="s">
        <v>136</v>
      </c>
      <c r="B42" s="20" t="s">
        <v>137</v>
      </c>
      <c r="C42" s="32" t="s">
        <v>107</v>
      </c>
      <c r="D42" s="13" t="s">
        <v>113</v>
      </c>
      <c r="E42" s="36"/>
    </row>
    <row r="43" spans="1:5" ht="20">
      <c r="A43" s="6" t="s">
        <v>138</v>
      </c>
      <c r="B43" s="20" t="s">
        <v>139</v>
      </c>
      <c r="C43" s="32" t="s">
        <v>107</v>
      </c>
      <c r="D43" s="13" t="s">
        <v>113</v>
      </c>
      <c r="E43" s="25"/>
    </row>
    <row r="44" spans="1:5" ht="20">
      <c r="A44" s="6" t="s">
        <v>140</v>
      </c>
      <c r="B44" s="20" t="s">
        <v>141</v>
      </c>
      <c r="C44" s="32" t="s">
        <v>107</v>
      </c>
      <c r="D44" s="13" t="s">
        <v>113</v>
      </c>
      <c r="E44" s="25"/>
    </row>
    <row r="45" spans="1:5">
      <c r="A45" s="6" t="s">
        <v>142</v>
      </c>
      <c r="B45" s="20" t="s">
        <v>143</v>
      </c>
      <c r="C45" s="32" t="s">
        <v>107</v>
      </c>
      <c r="D45" s="13" t="s">
        <v>113</v>
      </c>
      <c r="E45" s="25"/>
    </row>
    <row r="46" spans="1:5">
      <c r="A46" s="6" t="s">
        <v>144</v>
      </c>
      <c r="B46" s="20" t="s">
        <v>145</v>
      </c>
      <c r="C46" s="32" t="s">
        <v>107</v>
      </c>
      <c r="D46" s="13" t="s">
        <v>113</v>
      </c>
      <c r="E46" s="25"/>
    </row>
    <row r="47" spans="1:5">
      <c r="A47" s="6" t="s">
        <v>57</v>
      </c>
      <c r="B47" s="26" t="s">
        <v>58</v>
      </c>
      <c r="C47" s="35" t="s">
        <v>107</v>
      </c>
      <c r="D47" s="16"/>
      <c r="E47" s="36"/>
    </row>
    <row r="48" spans="1:5">
      <c r="A48" s="6" t="s">
        <v>146</v>
      </c>
      <c r="B48" s="20" t="s">
        <v>147</v>
      </c>
      <c r="C48" s="32" t="s">
        <v>107</v>
      </c>
      <c r="D48" s="13" t="s">
        <v>113</v>
      </c>
      <c r="E48" s="33"/>
    </row>
    <row r="49" spans="1:5" ht="20">
      <c r="A49" s="6" t="s">
        <v>148</v>
      </c>
      <c r="B49" s="20" t="s">
        <v>149</v>
      </c>
      <c r="C49" s="32" t="s">
        <v>107</v>
      </c>
      <c r="D49" s="13" t="s">
        <v>113</v>
      </c>
      <c r="E49" s="33"/>
    </row>
    <row r="50" spans="1:5">
      <c r="A50" s="6" t="s">
        <v>150</v>
      </c>
      <c r="B50" s="20" t="s">
        <v>151</v>
      </c>
      <c r="C50" s="32" t="s">
        <v>107</v>
      </c>
      <c r="D50" s="13" t="s">
        <v>113</v>
      </c>
      <c r="E50" s="33"/>
    </row>
    <row r="51" spans="1:5">
      <c r="A51" s="6" t="s">
        <v>152</v>
      </c>
      <c r="B51" s="20" t="s">
        <v>153</v>
      </c>
      <c r="C51" s="32" t="s">
        <v>107</v>
      </c>
      <c r="D51" s="13" t="s">
        <v>113</v>
      </c>
      <c r="E51" s="33"/>
    </row>
    <row r="52" spans="1:5">
      <c r="A52" s="6" t="s">
        <v>59</v>
      </c>
      <c r="B52" s="26" t="s">
        <v>60</v>
      </c>
      <c r="C52" s="35" t="s">
        <v>107</v>
      </c>
      <c r="D52" s="21"/>
      <c r="E52" s="21"/>
    </row>
    <row r="53" spans="1:5">
      <c r="A53" s="6" t="s">
        <v>154</v>
      </c>
      <c r="B53" s="20" t="s">
        <v>155</v>
      </c>
      <c r="C53" s="32" t="s">
        <v>107</v>
      </c>
      <c r="D53" s="13" t="s">
        <v>113</v>
      </c>
      <c r="E53" s="36"/>
    </row>
    <row r="54" spans="1:5" ht="20">
      <c r="A54" s="6" t="s">
        <v>156</v>
      </c>
      <c r="B54" s="20" t="s">
        <v>157</v>
      </c>
      <c r="C54" s="32" t="s">
        <v>107</v>
      </c>
      <c r="D54" s="13" t="s">
        <v>113</v>
      </c>
      <c r="E54" s="25"/>
    </row>
    <row r="55" spans="1:5" ht="17.25" customHeight="1">
      <c r="A55" s="6" t="s">
        <v>158</v>
      </c>
      <c r="B55" s="20" t="s">
        <v>159</v>
      </c>
      <c r="C55" s="32" t="s">
        <v>107</v>
      </c>
      <c r="D55" s="13" t="s">
        <v>113</v>
      </c>
      <c r="E55" s="25"/>
    </row>
    <row r="56" spans="1:5" ht="20">
      <c r="A56" s="6" t="s">
        <v>160</v>
      </c>
      <c r="B56" s="20" t="s">
        <v>161</v>
      </c>
      <c r="C56" s="32" t="s">
        <v>107</v>
      </c>
      <c r="D56" s="13" t="s">
        <v>113</v>
      </c>
      <c r="E56" s="25"/>
    </row>
    <row r="57" spans="1:5">
      <c r="A57" s="6" t="s">
        <v>162</v>
      </c>
      <c r="B57" s="20" t="s">
        <v>163</v>
      </c>
      <c r="C57" s="32" t="s">
        <v>107</v>
      </c>
      <c r="D57" s="13" t="s">
        <v>113</v>
      </c>
      <c r="E57" s="25"/>
    </row>
    <row r="58" spans="1:5">
      <c r="A58" s="6" t="s">
        <v>61</v>
      </c>
      <c r="B58" s="21" t="s">
        <v>62</v>
      </c>
      <c r="C58" s="32" t="s">
        <v>107</v>
      </c>
      <c r="D58" s="13" t="s">
        <v>113</v>
      </c>
      <c r="E58" s="33"/>
    </row>
    <row r="59" spans="1:5">
      <c r="A59" s="6" t="s">
        <v>63</v>
      </c>
      <c r="B59" s="37" t="s">
        <v>64</v>
      </c>
      <c r="C59" s="35" t="s">
        <v>107</v>
      </c>
      <c r="D59" s="16"/>
      <c r="E59" s="36"/>
    </row>
    <row r="60" spans="1:5" ht="20">
      <c r="A60" s="6" t="s">
        <v>164</v>
      </c>
      <c r="B60" s="21" t="s">
        <v>165</v>
      </c>
      <c r="C60" s="32" t="s">
        <v>107</v>
      </c>
      <c r="D60" s="13" t="s">
        <v>113</v>
      </c>
      <c r="E60" s="6"/>
    </row>
    <row r="61" spans="1:5">
      <c r="A61" s="6" t="s">
        <v>166</v>
      </c>
      <c r="B61" s="21" t="s">
        <v>167</v>
      </c>
      <c r="C61" s="32" t="s">
        <v>107</v>
      </c>
      <c r="D61" s="13" t="s">
        <v>113</v>
      </c>
      <c r="E61" s="6"/>
    </row>
    <row r="62" spans="1:5">
      <c r="A62" s="6" t="s">
        <v>168</v>
      </c>
      <c r="B62" s="21" t="s">
        <v>169</v>
      </c>
      <c r="C62" s="32" t="s">
        <v>107</v>
      </c>
      <c r="D62" s="13" t="s">
        <v>113</v>
      </c>
      <c r="E62" s="6"/>
    </row>
    <row r="63" spans="1:5">
      <c r="A63" s="6" t="s">
        <v>170</v>
      </c>
      <c r="B63" s="21" t="s">
        <v>171</v>
      </c>
      <c r="C63" s="32" t="s">
        <v>107</v>
      </c>
      <c r="D63" s="13" t="s">
        <v>113</v>
      </c>
      <c r="E63" s="6"/>
    </row>
    <row r="64" spans="1:5">
      <c r="A64" s="6" t="s">
        <v>172</v>
      </c>
      <c r="B64" s="21" t="s">
        <v>173</v>
      </c>
      <c r="C64" s="32" t="s">
        <v>107</v>
      </c>
      <c r="D64" s="13" t="s">
        <v>113</v>
      </c>
      <c r="E64" s="6"/>
    </row>
    <row r="65" spans="1:5">
      <c r="A65" s="6" t="s">
        <v>174</v>
      </c>
      <c r="B65" s="21" t="s">
        <v>175</v>
      </c>
      <c r="C65" s="32" t="s">
        <v>107</v>
      </c>
      <c r="D65" s="13" t="s">
        <v>113</v>
      </c>
      <c r="E65" s="21"/>
    </row>
    <row r="66" spans="1:5" ht="20">
      <c r="A66" s="6" t="s">
        <v>65</v>
      </c>
      <c r="B66" s="21" t="s">
        <v>66</v>
      </c>
      <c r="C66" s="32" t="s">
        <v>107</v>
      </c>
      <c r="D66" s="13" t="s">
        <v>113</v>
      </c>
      <c r="E66" s="36"/>
    </row>
    <row r="67" spans="1:5" ht="20">
      <c r="A67" s="6" t="s">
        <v>67</v>
      </c>
      <c r="B67" s="22" t="s">
        <v>68</v>
      </c>
      <c r="C67" s="32" t="s">
        <v>107</v>
      </c>
      <c r="D67" s="13" t="s">
        <v>113</v>
      </c>
      <c r="E67" s="34"/>
    </row>
    <row r="68" spans="1:5">
      <c r="A68" s="6" t="s">
        <v>69</v>
      </c>
      <c r="B68" s="23" t="s">
        <v>176</v>
      </c>
      <c r="C68" s="29"/>
      <c r="D68" s="30"/>
      <c r="E68" s="30"/>
    </row>
    <row r="69" spans="1:5" ht="321.5">
      <c r="A69" s="6" t="s">
        <v>71</v>
      </c>
      <c r="B69" s="22" t="s">
        <v>72</v>
      </c>
      <c r="C69" s="32" t="s">
        <v>106</v>
      </c>
      <c r="D69" s="47" t="s">
        <v>265</v>
      </c>
      <c r="E69" s="13" t="s">
        <v>264</v>
      </c>
    </row>
    <row r="70" spans="1:5" ht="20">
      <c r="A70" s="6" t="s">
        <v>73</v>
      </c>
      <c r="B70" s="22" t="s">
        <v>74</v>
      </c>
      <c r="C70" s="32" t="s">
        <v>107</v>
      </c>
      <c r="D70" s="13" t="s">
        <v>113</v>
      </c>
      <c r="E70" s="34"/>
    </row>
    <row r="71" spans="1:5">
      <c r="A71" s="6" t="s">
        <v>75</v>
      </c>
      <c r="B71" s="24" t="s">
        <v>76</v>
      </c>
      <c r="C71" s="32" t="s">
        <v>107</v>
      </c>
      <c r="D71" s="13" t="s">
        <v>113</v>
      </c>
      <c r="E71" s="34"/>
    </row>
    <row r="72" spans="1:5">
      <c r="A72" s="6" t="s">
        <v>77</v>
      </c>
      <c r="B72" s="24" t="s">
        <v>78</v>
      </c>
      <c r="C72" s="32" t="s">
        <v>107</v>
      </c>
      <c r="D72" s="13" t="s">
        <v>113</v>
      </c>
      <c r="E72" s="34"/>
    </row>
    <row r="73" spans="1:5">
      <c r="A73" s="6" t="s">
        <v>79</v>
      </c>
      <c r="B73" s="7" t="s">
        <v>177</v>
      </c>
      <c r="C73" s="29"/>
      <c r="D73" s="30"/>
      <c r="E73" s="30"/>
    </row>
    <row r="74" spans="1:5">
      <c r="A74" s="6" t="s">
        <v>81</v>
      </c>
      <c r="B74" s="10" t="s">
        <v>82</v>
      </c>
      <c r="C74" s="31"/>
      <c r="D74" s="10"/>
      <c r="E74" s="10"/>
    </row>
    <row r="75" spans="1:5">
      <c r="A75" s="6" t="s">
        <v>83</v>
      </c>
      <c r="B75" s="24" t="s">
        <v>84</v>
      </c>
      <c r="C75" s="32" t="s">
        <v>107</v>
      </c>
      <c r="D75" s="13" t="s">
        <v>113</v>
      </c>
      <c r="E75" s="34"/>
    </row>
    <row r="76" spans="1:5">
      <c r="A76" s="6" t="s">
        <v>85</v>
      </c>
      <c r="B76" s="24" t="s">
        <v>86</v>
      </c>
      <c r="C76" s="32" t="s">
        <v>107</v>
      </c>
      <c r="D76" s="13" t="s">
        <v>113</v>
      </c>
      <c r="E76" s="34"/>
    </row>
    <row r="77" spans="1:5">
      <c r="A77" s="6" t="s">
        <v>87</v>
      </c>
      <c r="B77" s="24" t="s">
        <v>88</v>
      </c>
      <c r="C77" s="32" t="s">
        <v>107</v>
      </c>
      <c r="D77" s="13" t="s">
        <v>113</v>
      </c>
      <c r="E77" s="34"/>
    </row>
    <row r="78" spans="1:5">
      <c r="A78" s="6" t="s">
        <v>89</v>
      </c>
      <c r="B78" s="25" t="s">
        <v>90</v>
      </c>
      <c r="C78" s="32" t="s">
        <v>107</v>
      </c>
      <c r="D78" s="13" t="s">
        <v>113</v>
      </c>
      <c r="E78" s="34"/>
    </row>
    <row r="79" spans="1:5">
      <c r="A79" s="6" t="s">
        <v>91</v>
      </c>
      <c r="B79" s="25" t="s">
        <v>92</v>
      </c>
      <c r="C79" s="32" t="s">
        <v>107</v>
      </c>
      <c r="D79" s="13" t="s">
        <v>113</v>
      </c>
      <c r="E79" s="34"/>
    </row>
    <row r="80" spans="1:5">
      <c r="A80" s="6" t="s">
        <v>93</v>
      </c>
      <c r="B80" s="38" t="s">
        <v>94</v>
      </c>
      <c r="C80" s="35" t="s">
        <v>107</v>
      </c>
      <c r="D80" s="16"/>
      <c r="E80" s="36"/>
    </row>
    <row r="81" spans="1:5" ht="20">
      <c r="A81" s="6" t="s">
        <v>178</v>
      </c>
      <c r="B81" s="20" t="s">
        <v>179</v>
      </c>
      <c r="C81" s="32" t="s">
        <v>107</v>
      </c>
      <c r="D81" s="13" t="s">
        <v>113</v>
      </c>
      <c r="E81" s="36"/>
    </row>
    <row r="82" spans="1:5" ht="20">
      <c r="A82" s="6" t="s">
        <v>180</v>
      </c>
      <c r="B82" s="20" t="s">
        <v>181</v>
      </c>
      <c r="C82" s="32" t="s">
        <v>107</v>
      </c>
      <c r="D82" s="13" t="s">
        <v>113</v>
      </c>
      <c r="E82" s="36"/>
    </row>
    <row r="83" spans="1:5">
      <c r="A83" s="6" t="s">
        <v>182</v>
      </c>
      <c r="B83" s="20" t="s">
        <v>183</v>
      </c>
      <c r="C83" s="32" t="s">
        <v>107</v>
      </c>
      <c r="D83" s="13" t="s">
        <v>113</v>
      </c>
      <c r="E83" s="36"/>
    </row>
    <row r="84" spans="1:5" ht="20">
      <c r="A84" s="6" t="s">
        <v>184</v>
      </c>
      <c r="B84" s="20" t="s">
        <v>185</v>
      </c>
      <c r="C84" s="32" t="s">
        <v>107</v>
      </c>
      <c r="D84" s="13" t="s">
        <v>113</v>
      </c>
      <c r="E84" s="36"/>
    </row>
    <row r="85" spans="1:5">
      <c r="A85" s="6" t="s">
        <v>186</v>
      </c>
      <c r="B85" s="20" t="s">
        <v>187</v>
      </c>
      <c r="C85" s="32" t="s">
        <v>107</v>
      </c>
      <c r="D85" s="13" t="s">
        <v>113</v>
      </c>
      <c r="E85" s="36"/>
    </row>
    <row r="86" spans="1:5">
      <c r="A86" s="6" t="s">
        <v>188</v>
      </c>
      <c r="B86" s="20" t="s">
        <v>189</v>
      </c>
      <c r="C86" s="32" t="s">
        <v>107</v>
      </c>
      <c r="D86" s="13" t="s">
        <v>113</v>
      </c>
      <c r="E86" s="36"/>
    </row>
    <row r="87" spans="1:5">
      <c r="A87" s="6" t="s">
        <v>95</v>
      </c>
      <c r="B87" s="26" t="s">
        <v>96</v>
      </c>
      <c r="C87" s="31"/>
      <c r="D87" s="10"/>
      <c r="E87" s="10"/>
    </row>
    <row r="88" spans="1:5" ht="21">
      <c r="A88" s="6" t="s">
        <v>97</v>
      </c>
      <c r="B88" s="38" t="s">
        <v>98</v>
      </c>
      <c r="C88" s="32" t="s">
        <v>107</v>
      </c>
      <c r="D88" s="13"/>
      <c r="E88" s="36"/>
    </row>
    <row r="89" spans="1:5" ht="20">
      <c r="A89" s="6" t="s">
        <v>190</v>
      </c>
      <c r="B89" s="20" t="s">
        <v>191</v>
      </c>
      <c r="C89" s="32" t="s">
        <v>107</v>
      </c>
      <c r="D89" s="13" t="s">
        <v>113</v>
      </c>
      <c r="E89" s="6"/>
    </row>
    <row r="90" spans="1:5" ht="20">
      <c r="A90" s="6" t="s">
        <v>192</v>
      </c>
      <c r="B90" s="20" t="s">
        <v>193</v>
      </c>
      <c r="C90" s="32" t="s">
        <v>107</v>
      </c>
      <c r="D90" s="13" t="s">
        <v>113</v>
      </c>
      <c r="E90" s="6"/>
    </row>
    <row r="91" spans="1:5" ht="20">
      <c r="A91" s="6" t="s">
        <v>194</v>
      </c>
      <c r="B91" s="20" t="s">
        <v>195</v>
      </c>
      <c r="C91" s="32" t="s">
        <v>107</v>
      </c>
      <c r="D91" s="13" t="s">
        <v>113</v>
      </c>
      <c r="E91" s="25"/>
    </row>
    <row r="92" spans="1:5" ht="20">
      <c r="A92" s="6" t="s">
        <v>196</v>
      </c>
      <c r="B92" s="20" t="s">
        <v>197</v>
      </c>
      <c r="C92" s="32" t="s">
        <v>107</v>
      </c>
      <c r="D92" s="13" t="s">
        <v>113</v>
      </c>
      <c r="E92" s="6"/>
    </row>
    <row r="93" spans="1:5" ht="20">
      <c r="A93" s="6" t="s">
        <v>198</v>
      </c>
      <c r="B93" s="20" t="s">
        <v>199</v>
      </c>
      <c r="C93" s="32" t="s">
        <v>107</v>
      </c>
      <c r="D93" s="13" t="s">
        <v>113</v>
      </c>
      <c r="E93" s="6"/>
    </row>
    <row r="94" spans="1:5" ht="20">
      <c r="A94" s="6" t="s">
        <v>200</v>
      </c>
      <c r="B94" s="20" t="s">
        <v>201</v>
      </c>
      <c r="C94" s="32" t="s">
        <v>107</v>
      </c>
      <c r="D94" s="13" t="s">
        <v>113</v>
      </c>
      <c r="E94" s="6"/>
    </row>
    <row r="95" spans="1:5">
      <c r="A95" s="6" t="s">
        <v>99</v>
      </c>
      <c r="B95" s="38" t="s">
        <v>100</v>
      </c>
      <c r="C95" s="32" t="s">
        <v>107</v>
      </c>
      <c r="D95" s="13"/>
      <c r="E95" s="36"/>
    </row>
    <row r="96" spans="1:5">
      <c r="A96" s="6" t="s">
        <v>202</v>
      </c>
      <c r="B96" s="20" t="s">
        <v>203</v>
      </c>
      <c r="C96" s="32" t="s">
        <v>107</v>
      </c>
      <c r="D96" s="13" t="s">
        <v>113</v>
      </c>
      <c r="E96" s="25"/>
    </row>
    <row r="97" spans="1:5">
      <c r="A97" s="6" t="s">
        <v>204</v>
      </c>
      <c r="B97" s="20" t="s">
        <v>205</v>
      </c>
      <c r="C97" s="32" t="s">
        <v>107</v>
      </c>
      <c r="D97" s="13" t="s">
        <v>113</v>
      </c>
      <c r="E97" s="25"/>
    </row>
    <row r="98" spans="1:5">
      <c r="A98" s="6" t="s">
        <v>206</v>
      </c>
      <c r="B98" s="20" t="s">
        <v>207</v>
      </c>
      <c r="C98" s="32" t="s">
        <v>107</v>
      </c>
      <c r="D98" s="13" t="s">
        <v>113</v>
      </c>
      <c r="E98" s="25"/>
    </row>
    <row r="99" spans="1:5">
      <c r="A99" s="6" t="s">
        <v>208</v>
      </c>
      <c r="B99" s="20" t="s">
        <v>209</v>
      </c>
      <c r="C99" s="32" t="s">
        <v>107</v>
      </c>
      <c r="D99" s="13" t="s">
        <v>113</v>
      </c>
      <c r="E99" s="36"/>
    </row>
    <row r="100" spans="1:5">
      <c r="A100" s="6" t="s">
        <v>210</v>
      </c>
      <c r="B100" s="20" t="s">
        <v>211</v>
      </c>
      <c r="C100" s="32" t="s">
        <v>107</v>
      </c>
      <c r="D100" s="13" t="s">
        <v>113</v>
      </c>
      <c r="E100" s="25"/>
    </row>
    <row r="101" spans="1:5">
      <c r="A101" s="6" t="s">
        <v>212</v>
      </c>
      <c r="B101" s="20" t="s">
        <v>213</v>
      </c>
      <c r="C101" s="32" t="s">
        <v>107</v>
      </c>
      <c r="D101" s="13" t="s">
        <v>113</v>
      </c>
      <c r="E101" s="36"/>
    </row>
    <row r="102" spans="1:5">
      <c r="A102" s="6" t="s">
        <v>101</v>
      </c>
      <c r="B102" s="38" t="s">
        <v>102</v>
      </c>
      <c r="C102" s="35" t="s">
        <v>107</v>
      </c>
      <c r="D102" s="21"/>
      <c r="E102" s="36"/>
    </row>
    <row r="103" spans="1:5">
      <c r="A103" s="6" t="s">
        <v>214</v>
      </c>
      <c r="B103" s="20" t="s">
        <v>215</v>
      </c>
      <c r="C103" s="32" t="s">
        <v>107</v>
      </c>
      <c r="D103" s="13" t="s">
        <v>113</v>
      </c>
      <c r="E103" s="34"/>
    </row>
    <row r="104" spans="1:5">
      <c r="A104" s="6" t="s">
        <v>216</v>
      </c>
      <c r="B104" s="20" t="s">
        <v>217</v>
      </c>
      <c r="C104" s="32" t="s">
        <v>107</v>
      </c>
      <c r="D104" s="13" t="s">
        <v>113</v>
      </c>
      <c r="E104" s="34"/>
    </row>
    <row r="105" spans="1:5">
      <c r="A105" s="6" t="s">
        <v>218</v>
      </c>
      <c r="B105" s="20" t="s">
        <v>219</v>
      </c>
      <c r="C105" s="32" t="s">
        <v>107</v>
      </c>
      <c r="D105" s="13" t="s">
        <v>113</v>
      </c>
      <c r="E105" s="34"/>
    </row>
    <row r="106" spans="1:5">
      <c r="A106" s="6" t="s">
        <v>220</v>
      </c>
      <c r="B106" s="20" t="s">
        <v>221</v>
      </c>
      <c r="C106" s="32" t="s">
        <v>107</v>
      </c>
      <c r="D106" s="13" t="s">
        <v>113</v>
      </c>
      <c r="E106" s="36"/>
    </row>
    <row r="107" spans="1:5">
      <c r="A107" s="6" t="s">
        <v>222</v>
      </c>
      <c r="B107" s="20" t="s">
        <v>223</v>
      </c>
      <c r="C107" s="32" t="s">
        <v>107</v>
      </c>
      <c r="D107" s="13" t="s">
        <v>113</v>
      </c>
      <c r="E107" s="36"/>
    </row>
    <row r="108" spans="1:5">
      <c r="A108" s="6" t="s">
        <v>224</v>
      </c>
      <c r="B108" s="20" t="s">
        <v>225</v>
      </c>
      <c r="C108" s="32" t="s">
        <v>107</v>
      </c>
      <c r="D108" s="13" t="s">
        <v>113</v>
      </c>
      <c r="E108" s="36"/>
    </row>
    <row r="109" spans="1:5">
      <c r="A109" s="6" t="s">
        <v>226</v>
      </c>
      <c r="B109" s="20" t="s">
        <v>227</v>
      </c>
      <c r="C109" s="32" t="s">
        <v>107</v>
      </c>
      <c r="D109" s="13" t="s">
        <v>113</v>
      </c>
      <c r="E109" s="36"/>
    </row>
    <row r="110" spans="1:5">
      <c r="A110" s="6" t="s">
        <v>228</v>
      </c>
      <c r="B110" s="20" t="s">
        <v>229</v>
      </c>
      <c r="C110" s="32" t="s">
        <v>107</v>
      </c>
      <c r="D110" s="13" t="s">
        <v>113</v>
      </c>
      <c r="E110" s="36"/>
    </row>
    <row r="111" spans="1:5">
      <c r="A111" s="6" t="s">
        <v>230</v>
      </c>
      <c r="B111" s="20" t="s">
        <v>231</v>
      </c>
      <c r="C111" s="32" t="s">
        <v>107</v>
      </c>
      <c r="D111" s="13" t="s">
        <v>113</v>
      </c>
      <c r="E111" s="36"/>
    </row>
    <row r="112" spans="1:5">
      <c r="A112" s="6" t="s">
        <v>232</v>
      </c>
      <c r="B112" s="20" t="s">
        <v>233</v>
      </c>
      <c r="C112" s="32" t="s">
        <v>107</v>
      </c>
      <c r="D112" s="13" t="s">
        <v>113</v>
      </c>
      <c r="E112" s="36"/>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tabSelected="1" workbookViewId="0">
      <selection sqref="A1:B1"/>
    </sheetView>
  </sheetViews>
  <sheetFormatPr defaultColWidth="9" defaultRowHeight="14.5"/>
  <cols>
    <col min="1" max="1" width="7.54296875" style="27" customWidth="1"/>
    <col min="2" max="2" width="56.54296875" style="27" customWidth="1"/>
    <col min="3" max="3" width="9.453125" style="27" customWidth="1"/>
    <col min="4" max="4" width="66.26953125" style="27" customWidth="1"/>
    <col min="5" max="5" width="29.54296875" style="27" customWidth="1"/>
  </cols>
  <sheetData>
    <row r="1" spans="1:5" ht="20.25" customHeight="1">
      <c r="A1" s="54" t="s">
        <v>0</v>
      </c>
      <c r="B1" s="54"/>
      <c r="C1" s="28" t="s">
        <v>103</v>
      </c>
      <c r="D1" s="28" t="s">
        <v>104</v>
      </c>
      <c r="E1" s="39" t="s">
        <v>105</v>
      </c>
    </row>
    <row r="2" spans="1:5">
      <c r="A2" s="6" t="s">
        <v>3</v>
      </c>
      <c r="B2" s="7" t="s">
        <v>4</v>
      </c>
      <c r="C2" s="29"/>
      <c r="D2" s="30"/>
      <c r="E2" s="40"/>
    </row>
    <row r="3" spans="1:5">
      <c r="A3" s="6" t="s">
        <v>5</v>
      </c>
      <c r="B3" s="10" t="s">
        <v>6</v>
      </c>
      <c r="C3" s="31"/>
      <c r="D3" s="10"/>
      <c r="E3" s="41"/>
    </row>
    <row r="4" spans="1:5">
      <c r="A4" s="6" t="s">
        <v>7</v>
      </c>
      <c r="B4" s="13" t="s">
        <v>8</v>
      </c>
      <c r="C4" s="32" t="s">
        <v>240</v>
      </c>
      <c r="D4" s="25" t="s">
        <v>263</v>
      </c>
      <c r="E4" s="34"/>
    </row>
    <row r="5" spans="1:5">
      <c r="A5" s="6" t="s">
        <v>9</v>
      </c>
      <c r="B5" s="13" t="s">
        <v>10</v>
      </c>
      <c r="C5" s="32" t="s">
        <v>240</v>
      </c>
      <c r="D5" s="25" t="s">
        <v>263</v>
      </c>
      <c r="E5" s="34"/>
    </row>
    <row r="6" spans="1:5">
      <c r="A6" s="6" t="s">
        <v>11</v>
      </c>
      <c r="B6" s="10" t="s">
        <v>12</v>
      </c>
      <c r="C6" s="31"/>
      <c r="D6" s="10"/>
      <c r="E6" s="10"/>
    </row>
    <row r="7" spans="1:5">
      <c r="A7" s="6" t="s">
        <v>13</v>
      </c>
      <c r="B7" s="13" t="s">
        <v>14</v>
      </c>
      <c r="C7" s="32" t="s">
        <v>240</v>
      </c>
      <c r="D7" s="13" t="s">
        <v>263</v>
      </c>
      <c r="E7" s="34"/>
    </row>
    <row r="8" spans="1:5">
      <c r="A8" s="6" t="s">
        <v>15</v>
      </c>
      <c r="B8" s="16" t="s">
        <v>16</v>
      </c>
      <c r="C8" s="35" t="s">
        <v>240</v>
      </c>
      <c r="D8" s="16" t="s">
        <v>263</v>
      </c>
      <c r="E8" s="34"/>
    </row>
    <row r="9" spans="1:5" ht="20">
      <c r="A9" s="6" t="s">
        <v>17</v>
      </c>
      <c r="B9" s="17" t="s">
        <v>18</v>
      </c>
      <c r="C9" s="42" t="s">
        <v>240</v>
      </c>
      <c r="D9" s="17" t="s">
        <v>263</v>
      </c>
      <c r="E9" s="43"/>
    </row>
    <row r="10" spans="1:5" ht="20">
      <c r="A10" s="6" t="s">
        <v>19</v>
      </c>
      <c r="B10" s="17" t="s">
        <v>20</v>
      </c>
      <c r="C10" s="32" t="s">
        <v>240</v>
      </c>
      <c r="D10" s="13" t="s">
        <v>263</v>
      </c>
      <c r="E10" s="34"/>
    </row>
    <row r="11" spans="1:5">
      <c r="A11" s="6" t="s">
        <v>21</v>
      </c>
      <c r="B11" s="13" t="s">
        <v>22</v>
      </c>
      <c r="C11" s="42" t="s">
        <v>240</v>
      </c>
      <c r="D11" s="17" t="s">
        <v>263</v>
      </c>
      <c r="E11" s="43"/>
    </row>
    <row r="12" spans="1:5" ht="20">
      <c r="A12" s="6" t="s">
        <v>23</v>
      </c>
      <c r="B12" s="13" t="s">
        <v>24</v>
      </c>
      <c r="C12" s="32" t="s">
        <v>240</v>
      </c>
      <c r="D12" s="13" t="s">
        <v>263</v>
      </c>
      <c r="E12" s="34"/>
    </row>
    <row r="13" spans="1:5">
      <c r="A13" s="6" t="s">
        <v>25</v>
      </c>
      <c r="B13" s="18" t="s">
        <v>26</v>
      </c>
      <c r="C13" s="31"/>
      <c r="D13" s="10"/>
      <c r="E13" s="10"/>
    </row>
    <row r="14" spans="1:5">
      <c r="A14" s="6" t="s">
        <v>27</v>
      </c>
      <c r="B14" s="13" t="s">
        <v>28</v>
      </c>
      <c r="C14" s="32" t="s">
        <v>240</v>
      </c>
      <c r="D14" s="13" t="s">
        <v>263</v>
      </c>
      <c r="E14" s="34"/>
    </row>
    <row r="15" spans="1:5">
      <c r="A15" s="6" t="s">
        <v>29</v>
      </c>
      <c r="B15" s="13" t="s">
        <v>30</v>
      </c>
      <c r="C15" s="32" t="s">
        <v>240</v>
      </c>
      <c r="D15" s="13" t="s">
        <v>263</v>
      </c>
      <c r="E15" s="34"/>
    </row>
    <row r="16" spans="1:5">
      <c r="A16" s="6" t="s">
        <v>31</v>
      </c>
      <c r="B16" s="18" t="s">
        <v>32</v>
      </c>
      <c r="C16" s="31"/>
      <c r="D16" s="10"/>
      <c r="E16" s="10"/>
    </row>
    <row r="17" spans="1:5">
      <c r="A17" s="6" t="s">
        <v>33</v>
      </c>
      <c r="B17" s="13" t="s">
        <v>34</v>
      </c>
      <c r="C17" s="32" t="s">
        <v>240</v>
      </c>
      <c r="D17" s="13" t="s">
        <v>263</v>
      </c>
      <c r="E17" s="34"/>
    </row>
    <row r="18" spans="1:5" ht="20">
      <c r="A18" s="6" t="s">
        <v>35</v>
      </c>
      <c r="B18" s="13" t="s">
        <v>36</v>
      </c>
      <c r="C18" s="32" t="s">
        <v>106</v>
      </c>
      <c r="D18" s="13" t="s">
        <v>274</v>
      </c>
      <c r="E18" s="34" t="s">
        <v>270</v>
      </c>
    </row>
    <row r="19" spans="1:5">
      <c r="A19" s="6" t="s">
        <v>37</v>
      </c>
      <c r="B19" s="18" t="s">
        <v>38</v>
      </c>
      <c r="C19" s="31"/>
      <c r="D19" s="10"/>
      <c r="E19" s="10"/>
    </row>
    <row r="20" spans="1:5" ht="20">
      <c r="A20" s="6" t="s">
        <v>39</v>
      </c>
      <c r="B20" s="13" t="s">
        <v>40</v>
      </c>
      <c r="C20" s="32" t="s">
        <v>240</v>
      </c>
      <c r="D20" s="13" t="s">
        <v>263</v>
      </c>
      <c r="E20" s="34"/>
    </row>
    <row r="21" spans="1:5">
      <c r="A21" s="6" t="s">
        <v>41</v>
      </c>
      <c r="B21" s="13" t="s">
        <v>42</v>
      </c>
      <c r="C21" s="32" t="s">
        <v>240</v>
      </c>
      <c r="D21" s="13" t="s">
        <v>263</v>
      </c>
      <c r="E21" s="34"/>
    </row>
    <row r="22" spans="1:5">
      <c r="A22" s="6" t="s">
        <v>43</v>
      </c>
      <c r="B22" s="18" t="s">
        <v>44</v>
      </c>
      <c r="C22" s="31"/>
      <c r="D22" s="10"/>
      <c r="E22" s="10"/>
    </row>
    <row r="23" spans="1:5" ht="20">
      <c r="A23" s="6" t="s">
        <v>45</v>
      </c>
      <c r="B23" s="13" t="s">
        <v>46</v>
      </c>
      <c r="C23" s="32" t="s">
        <v>240</v>
      </c>
      <c r="D23" s="13" t="s">
        <v>263</v>
      </c>
      <c r="E23" s="34"/>
    </row>
    <row r="24" spans="1:5" ht="20">
      <c r="A24" s="6" t="s">
        <v>47</v>
      </c>
      <c r="B24" s="13" t="s">
        <v>48</v>
      </c>
      <c r="C24" s="32" t="s">
        <v>240</v>
      </c>
      <c r="D24" s="13" t="s">
        <v>263</v>
      </c>
      <c r="E24" s="34"/>
    </row>
    <row r="25" spans="1:5">
      <c r="A25" s="6" t="s">
        <v>49</v>
      </c>
      <c r="B25" s="13" t="s">
        <v>50</v>
      </c>
      <c r="C25" s="32" t="s">
        <v>240</v>
      </c>
      <c r="D25" s="13" t="s">
        <v>263</v>
      </c>
      <c r="E25" s="34"/>
    </row>
    <row r="26" spans="1:5">
      <c r="A26" s="6" t="s">
        <v>51</v>
      </c>
      <c r="B26" s="7" t="s">
        <v>108</v>
      </c>
      <c r="C26" s="29"/>
      <c r="D26" s="30"/>
      <c r="E26" s="30"/>
    </row>
    <row r="27" spans="1:5">
      <c r="A27" s="6" t="s">
        <v>53</v>
      </c>
      <c r="B27" s="18" t="s">
        <v>54</v>
      </c>
      <c r="C27" s="35" t="s">
        <v>107</v>
      </c>
      <c r="D27" s="16"/>
      <c r="E27" s="36"/>
    </row>
    <row r="28" spans="1:5" ht="20">
      <c r="A28" s="6" t="s">
        <v>109</v>
      </c>
      <c r="B28" s="20" t="s">
        <v>110</v>
      </c>
      <c r="C28" s="35" t="s">
        <v>107</v>
      </c>
      <c r="D28" s="13" t="s">
        <v>263</v>
      </c>
      <c r="E28" s="36"/>
    </row>
    <row r="29" spans="1:5" ht="20">
      <c r="A29" s="6" t="s">
        <v>111</v>
      </c>
      <c r="B29" s="20" t="s">
        <v>112</v>
      </c>
      <c r="C29" s="35" t="s">
        <v>107</v>
      </c>
      <c r="D29" s="13" t="s">
        <v>263</v>
      </c>
      <c r="E29" s="36"/>
    </row>
    <row r="30" spans="1:5">
      <c r="A30" s="6" t="s">
        <v>114</v>
      </c>
      <c r="B30" s="20" t="s">
        <v>115</v>
      </c>
      <c r="C30" s="35" t="s">
        <v>107</v>
      </c>
      <c r="D30" s="13" t="s">
        <v>263</v>
      </c>
      <c r="E30" s="25"/>
    </row>
    <row r="31" spans="1:5">
      <c r="A31" s="6" t="s">
        <v>116</v>
      </c>
      <c r="B31" s="20" t="s">
        <v>117</v>
      </c>
      <c r="C31" s="35" t="s">
        <v>107</v>
      </c>
      <c r="D31" s="13" t="s">
        <v>263</v>
      </c>
      <c r="E31" s="25"/>
    </row>
    <row r="32" spans="1:5" ht="20">
      <c r="A32" s="6" t="s">
        <v>118</v>
      </c>
      <c r="B32" s="20" t="s">
        <v>119</v>
      </c>
      <c r="C32" s="35" t="s">
        <v>107</v>
      </c>
      <c r="D32" s="13" t="s">
        <v>263</v>
      </c>
      <c r="E32" s="36"/>
    </row>
    <row r="33" spans="1:5" ht="20">
      <c r="A33" s="6" t="s">
        <v>120</v>
      </c>
      <c r="B33" s="20" t="s">
        <v>121</v>
      </c>
      <c r="C33" s="35" t="s">
        <v>107</v>
      </c>
      <c r="D33" s="13" t="s">
        <v>263</v>
      </c>
      <c r="E33" s="34"/>
    </row>
    <row r="34" spans="1:5" ht="20">
      <c r="A34" s="6" t="s">
        <v>122</v>
      </c>
      <c r="B34" s="20" t="s">
        <v>123</v>
      </c>
      <c r="C34" s="35" t="s">
        <v>107</v>
      </c>
      <c r="D34" s="13" t="s">
        <v>263</v>
      </c>
      <c r="E34" s="25"/>
    </row>
    <row r="35" spans="1:5" ht="20">
      <c r="A35" s="6" t="s">
        <v>124</v>
      </c>
      <c r="B35" s="20" t="s">
        <v>125</v>
      </c>
      <c r="C35" s="35" t="s">
        <v>107</v>
      </c>
      <c r="D35" s="13" t="s">
        <v>263</v>
      </c>
      <c r="E35" s="25"/>
    </row>
    <row r="36" spans="1:5">
      <c r="A36" s="6" t="s">
        <v>126</v>
      </c>
      <c r="B36" s="20" t="s">
        <v>127</v>
      </c>
      <c r="C36" s="35" t="s">
        <v>107</v>
      </c>
      <c r="D36" s="13" t="s">
        <v>263</v>
      </c>
      <c r="E36" s="25"/>
    </row>
    <row r="37" spans="1:5">
      <c r="A37" s="6" t="s">
        <v>128</v>
      </c>
      <c r="B37" s="20" t="s">
        <v>129</v>
      </c>
      <c r="C37" s="35" t="s">
        <v>107</v>
      </c>
      <c r="D37" s="13" t="s">
        <v>263</v>
      </c>
      <c r="E37" s="36"/>
    </row>
    <row r="38" spans="1:5">
      <c r="A38" s="6" t="s">
        <v>55</v>
      </c>
      <c r="B38" s="18" t="s">
        <v>56</v>
      </c>
      <c r="C38" s="35" t="s">
        <v>107</v>
      </c>
      <c r="D38" s="16"/>
      <c r="E38" s="36"/>
    </row>
    <row r="39" spans="1:5" ht="20">
      <c r="A39" s="6" t="s">
        <v>130</v>
      </c>
      <c r="B39" s="20" t="s">
        <v>131</v>
      </c>
      <c r="C39" s="35" t="s">
        <v>240</v>
      </c>
      <c r="D39" s="16" t="s">
        <v>263</v>
      </c>
      <c r="E39" s="36"/>
    </row>
    <row r="40" spans="1:5">
      <c r="A40" s="6" t="s">
        <v>132</v>
      </c>
      <c r="B40" s="20" t="s">
        <v>133</v>
      </c>
      <c r="C40" s="35" t="s">
        <v>240</v>
      </c>
      <c r="D40" s="16" t="s">
        <v>263</v>
      </c>
      <c r="E40" s="36"/>
    </row>
    <row r="41" spans="1:5" ht="20">
      <c r="A41" s="6" t="s">
        <v>134</v>
      </c>
      <c r="B41" s="20" t="s">
        <v>135</v>
      </c>
      <c r="C41" s="35" t="s">
        <v>240</v>
      </c>
      <c r="D41" s="16" t="s">
        <v>263</v>
      </c>
      <c r="E41" s="36"/>
    </row>
    <row r="42" spans="1:5" ht="20">
      <c r="A42" s="6" t="s">
        <v>136</v>
      </c>
      <c r="B42" s="20" t="s">
        <v>137</v>
      </c>
      <c r="C42" s="35" t="s">
        <v>240</v>
      </c>
      <c r="D42" s="16" t="s">
        <v>263</v>
      </c>
      <c r="E42" s="36"/>
    </row>
    <row r="43" spans="1:5" ht="20">
      <c r="A43" s="6" t="s">
        <v>138</v>
      </c>
      <c r="B43" s="20" t="s">
        <v>139</v>
      </c>
      <c r="C43" s="35" t="s">
        <v>240</v>
      </c>
      <c r="D43" s="16" t="s">
        <v>263</v>
      </c>
      <c r="E43" s="25"/>
    </row>
    <row r="44" spans="1:5" ht="20">
      <c r="A44" s="6" t="s">
        <v>140</v>
      </c>
      <c r="B44" s="20" t="s">
        <v>141</v>
      </c>
      <c r="C44" s="35" t="s">
        <v>240</v>
      </c>
      <c r="D44" s="16" t="s">
        <v>263</v>
      </c>
      <c r="E44" s="25"/>
    </row>
    <row r="45" spans="1:5">
      <c r="A45" s="6" t="s">
        <v>142</v>
      </c>
      <c r="B45" s="20" t="s">
        <v>143</v>
      </c>
      <c r="C45" s="35" t="s">
        <v>240</v>
      </c>
      <c r="D45" s="16" t="s">
        <v>263</v>
      </c>
      <c r="E45" s="25"/>
    </row>
    <row r="46" spans="1:5">
      <c r="A46" s="6" t="s">
        <v>144</v>
      </c>
      <c r="B46" s="20" t="s">
        <v>145</v>
      </c>
      <c r="C46" s="35" t="s">
        <v>240</v>
      </c>
      <c r="D46" s="16" t="s">
        <v>263</v>
      </c>
      <c r="E46" s="25"/>
    </row>
    <row r="47" spans="1:5">
      <c r="A47" s="6" t="s">
        <v>57</v>
      </c>
      <c r="B47" s="26" t="s">
        <v>58</v>
      </c>
      <c r="C47" s="35" t="s">
        <v>107</v>
      </c>
      <c r="D47" s="16"/>
      <c r="E47" s="36"/>
    </row>
    <row r="48" spans="1:5">
      <c r="A48" s="6" t="s">
        <v>146</v>
      </c>
      <c r="B48" s="20" t="s">
        <v>147</v>
      </c>
      <c r="C48" s="44" t="s">
        <v>240</v>
      </c>
      <c r="D48" s="45" t="s">
        <v>263</v>
      </c>
      <c r="E48" s="33"/>
    </row>
    <row r="49" spans="1:5" ht="20">
      <c r="A49" s="6" t="s">
        <v>148</v>
      </c>
      <c r="B49" s="20" t="s">
        <v>149</v>
      </c>
      <c r="C49" s="35" t="s">
        <v>240</v>
      </c>
      <c r="D49" s="45" t="s">
        <v>263</v>
      </c>
      <c r="E49" s="33"/>
    </row>
    <row r="50" spans="1:5">
      <c r="A50" s="6" t="s">
        <v>150</v>
      </c>
      <c r="B50" s="20" t="s">
        <v>151</v>
      </c>
      <c r="C50" s="35" t="s">
        <v>240</v>
      </c>
      <c r="D50" s="45" t="s">
        <v>263</v>
      </c>
      <c r="E50" s="33"/>
    </row>
    <row r="51" spans="1:5">
      <c r="A51" s="6" t="s">
        <v>152</v>
      </c>
      <c r="B51" s="20" t="s">
        <v>153</v>
      </c>
      <c r="C51" s="35" t="s">
        <v>240</v>
      </c>
      <c r="D51" s="45" t="s">
        <v>263</v>
      </c>
      <c r="E51" s="33"/>
    </row>
    <row r="52" spans="1:5">
      <c r="A52" s="6" t="s">
        <v>59</v>
      </c>
      <c r="B52" s="26" t="s">
        <v>60</v>
      </c>
      <c r="C52" s="35" t="s">
        <v>107</v>
      </c>
      <c r="D52" s="21"/>
      <c r="E52" s="21"/>
    </row>
    <row r="53" spans="1:5">
      <c r="A53" s="6" t="s">
        <v>154</v>
      </c>
      <c r="B53" s="20" t="s">
        <v>155</v>
      </c>
      <c r="C53" s="35" t="s">
        <v>240</v>
      </c>
      <c r="D53" s="21" t="s">
        <v>263</v>
      </c>
      <c r="E53" s="36"/>
    </row>
    <row r="54" spans="1:5" ht="20">
      <c r="A54" s="6" t="s">
        <v>156</v>
      </c>
      <c r="B54" s="20" t="s">
        <v>157</v>
      </c>
      <c r="C54" s="35" t="s">
        <v>240</v>
      </c>
      <c r="D54" s="21" t="s">
        <v>263</v>
      </c>
      <c r="E54" s="25"/>
    </row>
    <row r="55" spans="1:5" ht="17.25" customHeight="1">
      <c r="A55" s="6" t="s">
        <v>158</v>
      </c>
      <c r="B55" s="20" t="s">
        <v>159</v>
      </c>
      <c r="C55" s="35" t="s">
        <v>240</v>
      </c>
      <c r="D55" s="21" t="s">
        <v>263</v>
      </c>
      <c r="E55" s="25"/>
    </row>
    <row r="56" spans="1:5" ht="20">
      <c r="A56" s="6" t="s">
        <v>160</v>
      </c>
      <c r="B56" s="20" t="s">
        <v>161</v>
      </c>
      <c r="C56" s="35" t="s">
        <v>240</v>
      </c>
      <c r="D56" s="21" t="s">
        <v>263</v>
      </c>
      <c r="E56" s="25"/>
    </row>
    <row r="57" spans="1:5">
      <c r="A57" s="6" t="s">
        <v>162</v>
      </c>
      <c r="B57" s="20" t="s">
        <v>163</v>
      </c>
      <c r="C57" s="35" t="s">
        <v>240</v>
      </c>
      <c r="D57" s="21" t="s">
        <v>263</v>
      </c>
      <c r="E57" s="25"/>
    </row>
    <row r="58" spans="1:5">
      <c r="A58" s="6" t="s">
        <v>61</v>
      </c>
      <c r="B58" s="21" t="s">
        <v>62</v>
      </c>
      <c r="C58" s="35" t="s">
        <v>240</v>
      </c>
      <c r="D58" s="21" t="s">
        <v>263</v>
      </c>
      <c r="E58" s="33"/>
    </row>
    <row r="59" spans="1:5">
      <c r="A59" s="6" t="s">
        <v>63</v>
      </c>
      <c r="B59" s="37" t="s">
        <v>64</v>
      </c>
      <c r="C59" s="35" t="s">
        <v>107</v>
      </c>
      <c r="D59" s="16"/>
      <c r="E59" s="36"/>
    </row>
    <row r="60" spans="1:5" ht="20">
      <c r="A60" s="6" t="s">
        <v>164</v>
      </c>
      <c r="B60" s="21" t="s">
        <v>165</v>
      </c>
      <c r="C60" s="6" t="s">
        <v>240</v>
      </c>
      <c r="D60" s="21" t="s">
        <v>263</v>
      </c>
      <c r="E60" s="6"/>
    </row>
    <row r="61" spans="1:5">
      <c r="A61" s="6" t="s">
        <v>166</v>
      </c>
      <c r="B61" s="21" t="s">
        <v>167</v>
      </c>
      <c r="C61" s="6" t="s">
        <v>240</v>
      </c>
      <c r="D61" s="21" t="s">
        <v>263</v>
      </c>
      <c r="E61" s="6"/>
    </row>
    <row r="62" spans="1:5">
      <c r="A62" s="6" t="s">
        <v>168</v>
      </c>
      <c r="B62" s="21" t="s">
        <v>169</v>
      </c>
      <c r="C62" s="6" t="s">
        <v>240</v>
      </c>
      <c r="D62" s="21" t="s">
        <v>263</v>
      </c>
      <c r="E62" s="6"/>
    </row>
    <row r="63" spans="1:5">
      <c r="A63" s="6" t="s">
        <v>170</v>
      </c>
      <c r="B63" s="21" t="s">
        <v>171</v>
      </c>
      <c r="C63" s="6" t="s">
        <v>240</v>
      </c>
      <c r="D63" s="21" t="s">
        <v>263</v>
      </c>
      <c r="E63" s="6"/>
    </row>
    <row r="64" spans="1:5">
      <c r="A64" s="6" t="s">
        <v>172</v>
      </c>
      <c r="B64" s="21" t="s">
        <v>173</v>
      </c>
      <c r="C64" s="6" t="s">
        <v>240</v>
      </c>
      <c r="D64" s="21" t="s">
        <v>263</v>
      </c>
      <c r="E64" s="6"/>
    </row>
    <row r="65" spans="1:5">
      <c r="A65" s="6" t="s">
        <v>174</v>
      </c>
      <c r="B65" s="21" t="s">
        <v>175</v>
      </c>
      <c r="C65" s="6" t="s">
        <v>240</v>
      </c>
      <c r="D65" s="16" t="s">
        <v>263</v>
      </c>
      <c r="E65" s="21"/>
    </row>
    <row r="66" spans="1:5" ht="20">
      <c r="A66" s="6" t="s">
        <v>65</v>
      </c>
      <c r="B66" s="21" t="s">
        <v>66</v>
      </c>
      <c r="C66" s="35" t="s">
        <v>240</v>
      </c>
      <c r="D66" s="16" t="s">
        <v>263</v>
      </c>
      <c r="E66" s="36"/>
    </row>
    <row r="67" spans="1:5" ht="20">
      <c r="A67" s="6" t="s">
        <v>67</v>
      </c>
      <c r="B67" s="22" t="s">
        <v>68</v>
      </c>
      <c r="C67" s="32" t="s">
        <v>240</v>
      </c>
      <c r="D67" s="13" t="s">
        <v>263</v>
      </c>
      <c r="E67" s="34"/>
    </row>
    <row r="68" spans="1:5">
      <c r="A68" s="6" t="s">
        <v>69</v>
      </c>
      <c r="B68" s="23" t="s">
        <v>176</v>
      </c>
      <c r="C68" s="29"/>
      <c r="D68" s="30"/>
      <c r="E68" s="30"/>
    </row>
    <row r="69" spans="1:5" ht="20">
      <c r="A69" s="6" t="s">
        <v>71</v>
      </c>
      <c r="B69" s="22" t="s">
        <v>72</v>
      </c>
      <c r="C69" s="32" t="s">
        <v>241</v>
      </c>
      <c r="D69" s="13" t="s">
        <v>242</v>
      </c>
      <c r="E69" s="34" t="s">
        <v>273</v>
      </c>
    </row>
    <row r="70" spans="1:5" ht="20">
      <c r="A70" s="6" t="s">
        <v>73</v>
      </c>
      <c r="B70" s="22" t="s">
        <v>74</v>
      </c>
      <c r="C70" s="32" t="s">
        <v>240</v>
      </c>
      <c r="D70" s="13" t="s">
        <v>263</v>
      </c>
      <c r="E70" s="34"/>
    </row>
    <row r="71" spans="1:5">
      <c r="A71" s="6" t="s">
        <v>75</v>
      </c>
      <c r="B71" s="24" t="s">
        <v>76</v>
      </c>
      <c r="C71" s="32" t="s">
        <v>240</v>
      </c>
      <c r="D71" s="13" t="s">
        <v>263</v>
      </c>
      <c r="E71" s="34"/>
    </row>
    <row r="72" spans="1:5" ht="80">
      <c r="A72" s="6" t="s">
        <v>77</v>
      </c>
      <c r="B72" s="24" t="s">
        <v>78</v>
      </c>
      <c r="C72" s="32" t="s">
        <v>241</v>
      </c>
      <c r="D72" s="13" t="s">
        <v>266</v>
      </c>
      <c r="E72" s="34" t="s">
        <v>272</v>
      </c>
    </row>
    <row r="73" spans="1:5">
      <c r="A73" s="6" t="s">
        <v>79</v>
      </c>
      <c r="B73" s="7" t="s">
        <v>177</v>
      </c>
      <c r="C73" s="29"/>
      <c r="D73" s="30"/>
      <c r="E73" s="30"/>
    </row>
    <row r="74" spans="1:5">
      <c r="A74" s="6" t="s">
        <v>81</v>
      </c>
      <c r="B74" s="10" t="s">
        <v>82</v>
      </c>
      <c r="C74" s="31"/>
      <c r="D74" s="10"/>
      <c r="E74" s="10"/>
    </row>
    <row r="75" spans="1:5">
      <c r="A75" s="6" t="s">
        <v>83</v>
      </c>
      <c r="B75" s="24" t="s">
        <v>84</v>
      </c>
      <c r="C75" s="32" t="s">
        <v>107</v>
      </c>
      <c r="D75" s="13" t="s">
        <v>263</v>
      </c>
      <c r="E75" s="34"/>
    </row>
    <row r="76" spans="1:5">
      <c r="A76" s="6" t="s">
        <v>85</v>
      </c>
      <c r="B76" s="24" t="s">
        <v>86</v>
      </c>
      <c r="C76" s="32" t="s">
        <v>240</v>
      </c>
      <c r="D76" s="13" t="s">
        <v>263</v>
      </c>
      <c r="E76" s="36"/>
    </row>
    <row r="77" spans="1:5" ht="20">
      <c r="A77" s="6" t="s">
        <v>87</v>
      </c>
      <c r="B77" s="24" t="s">
        <v>88</v>
      </c>
      <c r="C77" s="32" t="s">
        <v>106</v>
      </c>
      <c r="D77" s="13" t="s">
        <v>243</v>
      </c>
      <c r="E77" s="34" t="s">
        <v>270</v>
      </c>
    </row>
    <row r="78" spans="1:5">
      <c r="A78" s="6" t="s">
        <v>89</v>
      </c>
      <c r="B78" s="25" t="s">
        <v>90</v>
      </c>
      <c r="C78" s="32" t="s">
        <v>240</v>
      </c>
      <c r="D78" s="13" t="s">
        <v>263</v>
      </c>
      <c r="E78" s="36"/>
    </row>
    <row r="79" spans="1:5">
      <c r="A79" s="6" t="s">
        <v>91</v>
      </c>
      <c r="B79" s="25" t="s">
        <v>92</v>
      </c>
      <c r="C79" s="32" t="s">
        <v>240</v>
      </c>
      <c r="D79" s="13" t="s">
        <v>263</v>
      </c>
      <c r="E79" s="36"/>
    </row>
    <row r="80" spans="1:5">
      <c r="A80" s="6" t="s">
        <v>93</v>
      </c>
      <c r="B80" s="38" t="s">
        <v>94</v>
      </c>
      <c r="C80" s="35" t="s">
        <v>106</v>
      </c>
      <c r="D80" s="16"/>
      <c r="E80" s="36"/>
    </row>
    <row r="81" spans="1:5" ht="20">
      <c r="A81" s="6" t="s">
        <v>178</v>
      </c>
      <c r="B81" s="20" t="s">
        <v>179</v>
      </c>
      <c r="C81" s="35" t="s">
        <v>241</v>
      </c>
      <c r="D81" s="16" t="s">
        <v>244</v>
      </c>
      <c r="E81" s="36" t="s">
        <v>271</v>
      </c>
    </row>
    <row r="82" spans="1:5" ht="20">
      <c r="A82" s="6" t="s">
        <v>180</v>
      </c>
      <c r="B82" s="20" t="s">
        <v>181</v>
      </c>
      <c r="C82" s="35" t="s">
        <v>240</v>
      </c>
      <c r="D82" s="16" t="s">
        <v>263</v>
      </c>
      <c r="E82" s="36"/>
    </row>
    <row r="83" spans="1:5">
      <c r="A83" s="6" t="s">
        <v>182</v>
      </c>
      <c r="B83" s="20" t="s">
        <v>183</v>
      </c>
      <c r="C83" s="35" t="s">
        <v>240</v>
      </c>
      <c r="D83" s="16" t="s">
        <v>263</v>
      </c>
      <c r="E83" s="36"/>
    </row>
    <row r="84" spans="1:5" ht="20">
      <c r="A84" s="6" t="s">
        <v>184</v>
      </c>
      <c r="B84" s="20" t="s">
        <v>185</v>
      </c>
      <c r="C84" s="35" t="s">
        <v>240</v>
      </c>
      <c r="D84" s="16" t="s">
        <v>263</v>
      </c>
      <c r="E84" s="36"/>
    </row>
    <row r="85" spans="1:5">
      <c r="A85" s="6" t="s">
        <v>186</v>
      </c>
      <c r="B85" s="20" t="s">
        <v>187</v>
      </c>
      <c r="C85" s="35" t="s">
        <v>240</v>
      </c>
      <c r="D85" s="16" t="s">
        <v>263</v>
      </c>
      <c r="E85" s="36"/>
    </row>
    <row r="86" spans="1:5">
      <c r="A86" s="6" t="s">
        <v>188</v>
      </c>
      <c r="B86" s="20" t="s">
        <v>189</v>
      </c>
      <c r="C86" s="35" t="s">
        <v>240</v>
      </c>
      <c r="D86" s="16" t="s">
        <v>263</v>
      </c>
      <c r="E86" s="36"/>
    </row>
    <row r="87" spans="1:5">
      <c r="A87" s="6" t="s">
        <v>95</v>
      </c>
      <c r="B87" s="26" t="s">
        <v>96</v>
      </c>
      <c r="C87" s="31"/>
      <c r="D87" s="10"/>
      <c r="E87" s="10"/>
    </row>
    <row r="88" spans="1:5" ht="21">
      <c r="A88" s="6" t="s">
        <v>97</v>
      </c>
      <c r="B88" s="38" t="s">
        <v>98</v>
      </c>
      <c r="C88" s="35" t="s">
        <v>106</v>
      </c>
      <c r="D88" s="16"/>
      <c r="E88" s="36"/>
    </row>
    <row r="89" spans="1:5" ht="20">
      <c r="A89" s="6" t="s">
        <v>190</v>
      </c>
      <c r="B89" s="20" t="s">
        <v>191</v>
      </c>
      <c r="C89" s="35" t="s">
        <v>240</v>
      </c>
      <c r="D89" s="16" t="s">
        <v>263</v>
      </c>
      <c r="E89" s="6"/>
    </row>
    <row r="90" spans="1:5" ht="20">
      <c r="A90" s="6" t="s">
        <v>192</v>
      </c>
      <c r="B90" s="20" t="s">
        <v>193</v>
      </c>
      <c r="C90" s="35" t="s">
        <v>240</v>
      </c>
      <c r="D90" s="16" t="s">
        <v>263</v>
      </c>
      <c r="E90" s="6"/>
    </row>
    <row r="91" spans="1:5" ht="20">
      <c r="A91" s="6" t="s">
        <v>194</v>
      </c>
      <c r="B91" s="20" t="s">
        <v>195</v>
      </c>
      <c r="C91" s="35" t="s">
        <v>240</v>
      </c>
      <c r="D91" s="16" t="s">
        <v>263</v>
      </c>
      <c r="E91" s="25"/>
    </row>
    <row r="92" spans="1:5" ht="30">
      <c r="A92" s="6" t="s">
        <v>196</v>
      </c>
      <c r="B92" s="20" t="s">
        <v>197</v>
      </c>
      <c r="C92" s="35" t="s">
        <v>106</v>
      </c>
      <c r="D92" s="16" t="s">
        <v>245</v>
      </c>
      <c r="E92" s="36" t="s">
        <v>270</v>
      </c>
    </row>
    <row r="93" spans="1:5" ht="20">
      <c r="A93" s="6" t="s">
        <v>198</v>
      </c>
      <c r="B93" s="20" t="s">
        <v>199</v>
      </c>
      <c r="C93" s="35" t="s">
        <v>240</v>
      </c>
      <c r="D93" s="16" t="s">
        <v>263</v>
      </c>
      <c r="E93" s="6"/>
    </row>
    <row r="94" spans="1:5" ht="20">
      <c r="A94" s="6" t="s">
        <v>200</v>
      </c>
      <c r="B94" s="20" t="s">
        <v>201</v>
      </c>
      <c r="C94" s="35" t="s">
        <v>240</v>
      </c>
      <c r="D94" s="16" t="s">
        <v>263</v>
      </c>
      <c r="E94" s="6"/>
    </row>
    <row r="95" spans="1:5">
      <c r="A95" s="6" t="s">
        <v>99</v>
      </c>
      <c r="B95" s="38" t="s">
        <v>100</v>
      </c>
      <c r="C95" s="35" t="s">
        <v>106</v>
      </c>
      <c r="D95" s="16"/>
      <c r="E95" s="36"/>
    </row>
    <row r="96" spans="1:5" ht="60">
      <c r="A96" s="6" t="s">
        <v>202</v>
      </c>
      <c r="B96" s="20" t="s">
        <v>203</v>
      </c>
      <c r="C96" s="35" t="s">
        <v>106</v>
      </c>
      <c r="D96" s="16" t="s">
        <v>268</v>
      </c>
      <c r="E96" s="36" t="s">
        <v>269</v>
      </c>
    </row>
    <row r="97" spans="1:5">
      <c r="A97" s="6" t="s">
        <v>204</v>
      </c>
      <c r="B97" s="20" t="s">
        <v>205</v>
      </c>
      <c r="C97" s="35" t="s">
        <v>240</v>
      </c>
      <c r="D97" s="16" t="s">
        <v>263</v>
      </c>
      <c r="E97" s="25"/>
    </row>
    <row r="98" spans="1:5">
      <c r="A98" s="6" t="s">
        <v>206</v>
      </c>
      <c r="B98" s="20" t="s">
        <v>207</v>
      </c>
      <c r="C98" s="35" t="s">
        <v>240</v>
      </c>
      <c r="D98" s="16" t="s">
        <v>263</v>
      </c>
      <c r="E98" s="25"/>
    </row>
    <row r="99" spans="1:5">
      <c r="A99" s="6" t="s">
        <v>208</v>
      </c>
      <c r="B99" s="20" t="s">
        <v>209</v>
      </c>
      <c r="C99" s="35" t="s">
        <v>240</v>
      </c>
      <c r="D99" s="16" t="s">
        <v>263</v>
      </c>
      <c r="E99" s="36"/>
    </row>
    <row r="100" spans="1:5">
      <c r="A100" s="6" t="s">
        <v>210</v>
      </c>
      <c r="B100" s="20" t="s">
        <v>211</v>
      </c>
      <c r="C100" s="35" t="s">
        <v>240</v>
      </c>
      <c r="D100" s="16" t="s">
        <v>263</v>
      </c>
      <c r="E100" s="25"/>
    </row>
    <row r="101" spans="1:5">
      <c r="A101" s="6" t="s">
        <v>212</v>
      </c>
      <c r="B101" s="20" t="s">
        <v>213</v>
      </c>
      <c r="C101" s="35" t="s">
        <v>107</v>
      </c>
      <c r="D101" s="16" t="s">
        <v>263</v>
      </c>
      <c r="E101" s="25"/>
    </row>
    <row r="102" spans="1:5">
      <c r="A102" s="6" t="s">
        <v>101</v>
      </c>
      <c r="B102" s="38" t="s">
        <v>102</v>
      </c>
      <c r="C102" s="35" t="s">
        <v>106</v>
      </c>
      <c r="D102" s="21"/>
      <c r="E102" s="36"/>
    </row>
    <row r="103" spans="1:5" ht="200">
      <c r="A103" s="6" t="s">
        <v>214</v>
      </c>
      <c r="B103" s="20" t="s">
        <v>215</v>
      </c>
      <c r="C103" s="35" t="s">
        <v>106</v>
      </c>
      <c r="D103" s="16" t="s">
        <v>276</v>
      </c>
      <c r="E103" s="36" t="s">
        <v>277</v>
      </c>
    </row>
    <row r="104" spans="1:5">
      <c r="A104" s="6" t="s">
        <v>216</v>
      </c>
      <c r="B104" s="20" t="s">
        <v>217</v>
      </c>
      <c r="C104" s="35" t="s">
        <v>240</v>
      </c>
      <c r="D104" s="16" t="s">
        <v>263</v>
      </c>
    </row>
    <row r="105" spans="1:5" ht="30">
      <c r="A105" s="6" t="s">
        <v>218</v>
      </c>
      <c r="B105" s="20" t="s">
        <v>219</v>
      </c>
      <c r="C105" s="35" t="s">
        <v>106</v>
      </c>
      <c r="D105" s="16" t="s">
        <v>275</v>
      </c>
      <c r="E105" s="36" t="s">
        <v>279</v>
      </c>
    </row>
    <row r="106" spans="1:5" ht="80">
      <c r="A106" s="6" t="s">
        <v>220</v>
      </c>
      <c r="B106" s="20" t="s">
        <v>221</v>
      </c>
      <c r="C106" s="35" t="s">
        <v>241</v>
      </c>
      <c r="D106" s="16" t="s">
        <v>267</v>
      </c>
      <c r="E106" s="36" t="s">
        <v>278</v>
      </c>
    </row>
    <row r="107" spans="1:5">
      <c r="A107" s="6" t="s">
        <v>222</v>
      </c>
      <c r="B107" s="20" t="s">
        <v>223</v>
      </c>
      <c r="C107" s="35" t="s">
        <v>107</v>
      </c>
      <c r="D107" s="16" t="s">
        <v>263</v>
      </c>
      <c r="E107" s="36"/>
    </row>
    <row r="108" spans="1:5">
      <c r="A108" s="6" t="s">
        <v>224</v>
      </c>
      <c r="B108" s="20" t="s">
        <v>225</v>
      </c>
      <c r="C108" s="35" t="s">
        <v>240</v>
      </c>
      <c r="D108" s="16" t="s">
        <v>263</v>
      </c>
      <c r="E108" s="36"/>
    </row>
    <row r="109" spans="1:5">
      <c r="A109" s="6" t="s">
        <v>226</v>
      </c>
      <c r="B109" s="20" t="s">
        <v>227</v>
      </c>
      <c r="C109" s="35" t="s">
        <v>240</v>
      </c>
      <c r="D109" s="16" t="s">
        <v>263</v>
      </c>
      <c r="E109" s="36"/>
    </row>
    <row r="110" spans="1:5">
      <c r="A110" s="6" t="s">
        <v>228</v>
      </c>
      <c r="B110" s="20" t="s">
        <v>229</v>
      </c>
      <c r="C110" s="35" t="s">
        <v>240</v>
      </c>
      <c r="D110" s="16" t="s">
        <v>263</v>
      </c>
      <c r="E110" s="36"/>
    </row>
    <row r="111" spans="1:5">
      <c r="A111" s="6" t="s">
        <v>230</v>
      </c>
      <c r="B111" s="20" t="s">
        <v>231</v>
      </c>
      <c r="C111" s="35" t="s">
        <v>240</v>
      </c>
      <c r="D111" s="16" t="s">
        <v>263</v>
      </c>
      <c r="E111" s="36"/>
    </row>
    <row r="112" spans="1:5">
      <c r="A112" s="6" t="s">
        <v>232</v>
      </c>
      <c r="B112" s="20" t="s">
        <v>233</v>
      </c>
      <c r="C112" s="35" t="s">
        <v>240</v>
      </c>
      <c r="D112" s="16" t="s">
        <v>263</v>
      </c>
      <c r="E112" s="36"/>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workbookViewId="0">
      <selection sqref="A1:B1"/>
    </sheetView>
  </sheetViews>
  <sheetFormatPr defaultColWidth="9" defaultRowHeight="14.5"/>
  <cols>
    <col min="1" max="1" width="7.54296875" style="27" customWidth="1"/>
    <col min="2" max="2" width="56.54296875" style="27" customWidth="1"/>
    <col min="3" max="3" width="9.453125" style="27" customWidth="1"/>
    <col min="4" max="4" width="55.1796875" style="27" customWidth="1"/>
    <col min="5" max="5" width="29.54296875" style="27" customWidth="1"/>
  </cols>
  <sheetData>
    <row r="1" spans="1:5" ht="20.25" customHeight="1">
      <c r="A1" s="54" t="s">
        <v>0</v>
      </c>
      <c r="B1" s="54"/>
      <c r="C1" s="28" t="s">
        <v>103</v>
      </c>
      <c r="D1" s="28" t="s">
        <v>104</v>
      </c>
      <c r="E1" s="39" t="s">
        <v>105</v>
      </c>
    </row>
    <row r="2" spans="1:5">
      <c r="A2" s="6" t="s">
        <v>3</v>
      </c>
      <c r="B2" s="7" t="s">
        <v>4</v>
      </c>
      <c r="C2" s="29"/>
      <c r="D2" s="30"/>
      <c r="E2" s="40"/>
    </row>
    <row r="3" spans="1:5">
      <c r="A3" s="6" t="s">
        <v>5</v>
      </c>
      <c r="B3" s="10" t="s">
        <v>6</v>
      </c>
      <c r="C3" s="31"/>
      <c r="D3" s="10"/>
      <c r="E3" s="41"/>
    </row>
    <row r="4" spans="1:5">
      <c r="A4" s="6" t="s">
        <v>7</v>
      </c>
      <c r="B4" s="13" t="s">
        <v>8</v>
      </c>
      <c r="C4" s="32" t="s">
        <v>107</v>
      </c>
      <c r="D4" s="13" t="s">
        <v>113</v>
      </c>
      <c r="E4" s="34"/>
    </row>
    <row r="5" spans="1:5">
      <c r="A5" s="6" t="s">
        <v>9</v>
      </c>
      <c r="B5" s="13" t="s">
        <v>10</v>
      </c>
      <c r="C5" s="32" t="s">
        <v>107</v>
      </c>
      <c r="D5" s="13" t="s">
        <v>113</v>
      </c>
      <c r="E5" s="34"/>
    </row>
    <row r="6" spans="1:5">
      <c r="A6" s="6" t="s">
        <v>11</v>
      </c>
      <c r="B6" s="10" t="s">
        <v>12</v>
      </c>
      <c r="C6" s="31"/>
      <c r="D6" s="10"/>
      <c r="E6" s="10"/>
    </row>
    <row r="7" spans="1:5">
      <c r="A7" s="6" t="s">
        <v>13</v>
      </c>
      <c r="B7" s="13" t="s">
        <v>14</v>
      </c>
      <c r="C7" s="32" t="s">
        <v>107</v>
      </c>
      <c r="D7" s="13" t="s">
        <v>113</v>
      </c>
      <c r="E7" s="34"/>
    </row>
    <row r="8" spans="1:5">
      <c r="A8" s="6" t="s">
        <v>15</v>
      </c>
      <c r="B8" s="16" t="s">
        <v>16</v>
      </c>
      <c r="C8" s="32" t="s">
        <v>107</v>
      </c>
      <c r="D8" s="13" t="s">
        <v>113</v>
      </c>
      <c r="E8" s="34"/>
    </row>
    <row r="9" spans="1:5" ht="20">
      <c r="A9" s="6" t="s">
        <v>17</v>
      </c>
      <c r="B9" s="17" t="s">
        <v>18</v>
      </c>
      <c r="C9" s="32" t="s">
        <v>107</v>
      </c>
      <c r="D9" s="13" t="s">
        <v>113</v>
      </c>
      <c r="E9" s="43"/>
    </row>
    <row r="10" spans="1:5" ht="20">
      <c r="A10" s="6" t="s">
        <v>19</v>
      </c>
      <c r="B10" s="17" t="s">
        <v>20</v>
      </c>
      <c r="C10" s="32" t="s">
        <v>107</v>
      </c>
      <c r="D10" s="13" t="s">
        <v>113</v>
      </c>
      <c r="E10" s="34"/>
    </row>
    <row r="11" spans="1:5">
      <c r="A11" s="6" t="s">
        <v>21</v>
      </c>
      <c r="B11" s="13" t="s">
        <v>22</v>
      </c>
      <c r="C11" s="32" t="s">
        <v>107</v>
      </c>
      <c r="D11" s="13" t="s">
        <v>113</v>
      </c>
      <c r="E11" s="43"/>
    </row>
    <row r="12" spans="1:5" ht="20">
      <c r="A12" s="6" t="s">
        <v>23</v>
      </c>
      <c r="B12" s="13" t="s">
        <v>24</v>
      </c>
      <c r="C12" s="32" t="s">
        <v>107</v>
      </c>
      <c r="D12" s="13" t="s">
        <v>113</v>
      </c>
      <c r="E12" s="34"/>
    </row>
    <row r="13" spans="1:5">
      <c r="A13" s="6" t="s">
        <v>25</v>
      </c>
      <c r="B13" s="18" t="s">
        <v>26</v>
      </c>
      <c r="C13" s="31"/>
      <c r="D13" s="10"/>
      <c r="E13" s="10"/>
    </row>
    <row r="14" spans="1:5">
      <c r="A14" s="6" t="s">
        <v>27</v>
      </c>
      <c r="B14" s="13" t="s">
        <v>28</v>
      </c>
      <c r="C14" s="32" t="s">
        <v>107</v>
      </c>
      <c r="D14" s="13" t="s">
        <v>113</v>
      </c>
      <c r="E14" s="34"/>
    </row>
    <row r="15" spans="1:5">
      <c r="A15" s="6" t="s">
        <v>29</v>
      </c>
      <c r="B15" s="13" t="s">
        <v>30</v>
      </c>
      <c r="C15" s="32" t="s">
        <v>107</v>
      </c>
      <c r="D15" s="13" t="s">
        <v>113</v>
      </c>
      <c r="E15" s="34"/>
    </row>
    <row r="16" spans="1:5">
      <c r="A16" s="6" t="s">
        <v>31</v>
      </c>
      <c r="B16" s="18" t="s">
        <v>32</v>
      </c>
      <c r="C16" s="31"/>
      <c r="D16" s="10"/>
      <c r="E16" s="10"/>
    </row>
    <row r="17" spans="1:5">
      <c r="A17" s="6" t="s">
        <v>33</v>
      </c>
      <c r="B17" s="13" t="s">
        <v>34</v>
      </c>
      <c r="C17" s="32" t="s">
        <v>107</v>
      </c>
      <c r="D17" s="13" t="s">
        <v>113</v>
      </c>
      <c r="E17" s="34"/>
    </row>
    <row r="18" spans="1:5">
      <c r="A18" s="6" t="s">
        <v>35</v>
      </c>
      <c r="B18" s="13" t="s">
        <v>36</v>
      </c>
      <c r="C18" s="32" t="s">
        <v>107</v>
      </c>
      <c r="D18" s="13" t="s">
        <v>113</v>
      </c>
      <c r="E18" s="34"/>
    </row>
    <row r="19" spans="1:5">
      <c r="A19" s="6" t="s">
        <v>37</v>
      </c>
      <c r="B19" s="18" t="s">
        <v>38</v>
      </c>
      <c r="C19" s="31"/>
      <c r="D19" s="10"/>
      <c r="E19" s="10"/>
    </row>
    <row r="20" spans="1:5" ht="20">
      <c r="A20" s="6" t="s">
        <v>39</v>
      </c>
      <c r="B20" s="13" t="s">
        <v>40</v>
      </c>
      <c r="C20" s="32" t="s">
        <v>107</v>
      </c>
      <c r="D20" s="13" t="s">
        <v>113</v>
      </c>
      <c r="E20" s="34"/>
    </row>
    <row r="21" spans="1:5">
      <c r="A21" s="6" t="s">
        <v>41</v>
      </c>
      <c r="B21" s="13" t="s">
        <v>42</v>
      </c>
      <c r="C21" s="32" t="s">
        <v>107</v>
      </c>
      <c r="D21" s="13" t="s">
        <v>113</v>
      </c>
      <c r="E21" s="34"/>
    </row>
    <row r="22" spans="1:5">
      <c r="A22" s="6" t="s">
        <v>43</v>
      </c>
      <c r="B22" s="18" t="s">
        <v>44</v>
      </c>
      <c r="C22" s="31"/>
      <c r="D22" s="10"/>
      <c r="E22" s="10"/>
    </row>
    <row r="23" spans="1:5" ht="20">
      <c r="A23" s="6" t="s">
        <v>45</v>
      </c>
      <c r="B23" s="13" t="s">
        <v>46</v>
      </c>
      <c r="C23" s="32" t="s">
        <v>107</v>
      </c>
      <c r="D23" s="13" t="s">
        <v>113</v>
      </c>
      <c r="E23" s="34"/>
    </row>
    <row r="24" spans="1:5" ht="20">
      <c r="A24" s="6" t="s">
        <v>47</v>
      </c>
      <c r="B24" s="13" t="s">
        <v>48</v>
      </c>
      <c r="C24" s="32" t="s">
        <v>107</v>
      </c>
      <c r="D24" s="13" t="s">
        <v>113</v>
      </c>
      <c r="E24" s="34"/>
    </row>
    <row r="25" spans="1:5">
      <c r="A25" s="6" t="s">
        <v>49</v>
      </c>
      <c r="B25" s="13" t="s">
        <v>50</v>
      </c>
      <c r="C25" s="32" t="s">
        <v>107</v>
      </c>
      <c r="D25" s="13" t="s">
        <v>113</v>
      </c>
      <c r="E25" s="34"/>
    </row>
    <row r="26" spans="1:5">
      <c r="A26" s="6" t="s">
        <v>51</v>
      </c>
      <c r="B26" s="7" t="s">
        <v>108</v>
      </c>
      <c r="C26" s="29"/>
      <c r="D26" s="30"/>
      <c r="E26" s="30"/>
    </row>
    <row r="27" spans="1:5">
      <c r="A27" s="6" t="s">
        <v>53</v>
      </c>
      <c r="B27" s="18" t="s">
        <v>54</v>
      </c>
      <c r="C27" s="35" t="s">
        <v>107</v>
      </c>
      <c r="D27" s="13"/>
      <c r="E27" s="36"/>
    </row>
    <row r="28" spans="1:5" ht="20">
      <c r="A28" s="6" t="s">
        <v>109</v>
      </c>
      <c r="B28" s="20" t="s">
        <v>110</v>
      </c>
      <c r="C28" s="32" t="s">
        <v>107</v>
      </c>
      <c r="D28" s="13" t="s">
        <v>113</v>
      </c>
      <c r="E28" s="36"/>
    </row>
    <row r="29" spans="1:5" ht="20">
      <c r="A29" s="6" t="s">
        <v>111</v>
      </c>
      <c r="B29" s="20" t="s">
        <v>112</v>
      </c>
      <c r="C29" s="32" t="s">
        <v>107</v>
      </c>
      <c r="D29" s="13" t="s">
        <v>113</v>
      </c>
      <c r="E29" s="36"/>
    </row>
    <row r="30" spans="1:5">
      <c r="A30" s="6" t="s">
        <v>114</v>
      </c>
      <c r="B30" s="20" t="s">
        <v>115</v>
      </c>
      <c r="C30" s="32" t="s">
        <v>107</v>
      </c>
      <c r="D30" s="13" t="s">
        <v>113</v>
      </c>
      <c r="E30" s="25"/>
    </row>
    <row r="31" spans="1:5">
      <c r="A31" s="6" t="s">
        <v>116</v>
      </c>
      <c r="B31" s="20" t="s">
        <v>117</v>
      </c>
      <c r="C31" s="32" t="s">
        <v>107</v>
      </c>
      <c r="D31" s="13" t="s">
        <v>113</v>
      </c>
      <c r="E31" s="25"/>
    </row>
    <row r="32" spans="1:5" ht="20">
      <c r="A32" s="6" t="s">
        <v>118</v>
      </c>
      <c r="B32" s="20" t="s">
        <v>119</v>
      </c>
      <c r="C32" s="32" t="s">
        <v>107</v>
      </c>
      <c r="D32" s="13" t="s">
        <v>113</v>
      </c>
      <c r="E32" s="36"/>
    </row>
    <row r="33" spans="1:5" ht="20">
      <c r="A33" s="6" t="s">
        <v>120</v>
      </c>
      <c r="B33" s="20" t="s">
        <v>121</v>
      </c>
      <c r="C33" s="32" t="s">
        <v>107</v>
      </c>
      <c r="D33" s="13" t="s">
        <v>113</v>
      </c>
      <c r="E33" s="34"/>
    </row>
    <row r="34" spans="1:5" ht="20">
      <c r="A34" s="6" t="s">
        <v>122</v>
      </c>
      <c r="B34" s="20" t="s">
        <v>123</v>
      </c>
      <c r="C34" s="32" t="s">
        <v>107</v>
      </c>
      <c r="D34" s="13" t="s">
        <v>113</v>
      </c>
      <c r="E34" s="25"/>
    </row>
    <row r="35" spans="1:5" ht="20">
      <c r="A35" s="6" t="s">
        <v>124</v>
      </c>
      <c r="B35" s="20" t="s">
        <v>125</v>
      </c>
      <c r="C35" s="32" t="s">
        <v>107</v>
      </c>
      <c r="D35" s="13" t="s">
        <v>113</v>
      </c>
      <c r="E35" s="25"/>
    </row>
    <row r="36" spans="1:5">
      <c r="A36" s="6" t="s">
        <v>126</v>
      </c>
      <c r="B36" s="20" t="s">
        <v>127</v>
      </c>
      <c r="C36" s="32" t="s">
        <v>107</v>
      </c>
      <c r="D36" s="13" t="s">
        <v>113</v>
      </c>
      <c r="E36" s="25"/>
    </row>
    <row r="37" spans="1:5">
      <c r="A37" s="6" t="s">
        <v>128</v>
      </c>
      <c r="B37" s="20" t="s">
        <v>129</v>
      </c>
      <c r="C37" s="32" t="s">
        <v>107</v>
      </c>
      <c r="D37" s="13" t="s">
        <v>113</v>
      </c>
      <c r="E37" s="36"/>
    </row>
    <row r="38" spans="1:5">
      <c r="A38" s="6" t="s">
        <v>55</v>
      </c>
      <c r="B38" s="18" t="s">
        <v>56</v>
      </c>
      <c r="C38" s="35" t="s">
        <v>107</v>
      </c>
      <c r="D38" s="16"/>
      <c r="E38" s="36"/>
    </row>
    <row r="39" spans="1:5" ht="20">
      <c r="A39" s="6" t="s">
        <v>130</v>
      </c>
      <c r="B39" s="20" t="s">
        <v>131</v>
      </c>
      <c r="C39" s="32" t="s">
        <v>107</v>
      </c>
      <c r="D39" s="13" t="s">
        <v>113</v>
      </c>
      <c r="E39" s="36"/>
    </row>
    <row r="40" spans="1:5">
      <c r="A40" s="6" t="s">
        <v>132</v>
      </c>
      <c r="B40" s="20" t="s">
        <v>133</v>
      </c>
      <c r="C40" s="32" t="s">
        <v>107</v>
      </c>
      <c r="D40" s="13" t="s">
        <v>113</v>
      </c>
      <c r="E40" s="36"/>
    </row>
    <row r="41" spans="1:5" ht="20">
      <c r="A41" s="6" t="s">
        <v>134</v>
      </c>
      <c r="B41" s="20" t="s">
        <v>135</v>
      </c>
      <c r="C41" s="32" t="s">
        <v>107</v>
      </c>
      <c r="D41" s="13" t="s">
        <v>113</v>
      </c>
      <c r="E41" s="36"/>
    </row>
    <row r="42" spans="1:5" ht="20">
      <c r="A42" s="6" t="s">
        <v>136</v>
      </c>
      <c r="B42" s="20" t="s">
        <v>137</v>
      </c>
      <c r="C42" s="32" t="s">
        <v>107</v>
      </c>
      <c r="D42" s="13" t="s">
        <v>113</v>
      </c>
      <c r="E42" s="36"/>
    </row>
    <row r="43" spans="1:5" ht="20">
      <c r="A43" s="6" t="s">
        <v>138</v>
      </c>
      <c r="B43" s="20" t="s">
        <v>139</v>
      </c>
      <c r="C43" s="32" t="s">
        <v>107</v>
      </c>
      <c r="D43" s="13" t="s">
        <v>113</v>
      </c>
      <c r="E43" s="25"/>
    </row>
    <row r="44" spans="1:5" ht="20">
      <c r="A44" s="6" t="s">
        <v>140</v>
      </c>
      <c r="B44" s="20" t="s">
        <v>141</v>
      </c>
      <c r="C44" s="32" t="s">
        <v>107</v>
      </c>
      <c r="D44" s="13" t="s">
        <v>113</v>
      </c>
      <c r="E44" s="25"/>
    </row>
    <row r="45" spans="1:5">
      <c r="A45" s="6" t="s">
        <v>142</v>
      </c>
      <c r="B45" s="20" t="s">
        <v>143</v>
      </c>
      <c r="C45" s="32" t="s">
        <v>107</v>
      </c>
      <c r="D45" s="13" t="s">
        <v>113</v>
      </c>
      <c r="E45" s="25"/>
    </row>
    <row r="46" spans="1:5">
      <c r="A46" s="6" t="s">
        <v>144</v>
      </c>
      <c r="B46" s="20" t="s">
        <v>145</v>
      </c>
      <c r="C46" s="32" t="s">
        <v>107</v>
      </c>
      <c r="D46" s="13" t="s">
        <v>113</v>
      </c>
      <c r="E46" s="25"/>
    </row>
    <row r="47" spans="1:5">
      <c r="A47" s="6" t="s">
        <v>57</v>
      </c>
      <c r="B47" s="26" t="s">
        <v>58</v>
      </c>
      <c r="C47" s="35" t="s">
        <v>107</v>
      </c>
      <c r="D47" s="16"/>
      <c r="E47" s="36"/>
    </row>
    <row r="48" spans="1:5">
      <c r="A48" s="6" t="s">
        <v>146</v>
      </c>
      <c r="B48" s="20" t="s">
        <v>147</v>
      </c>
      <c r="C48" s="32" t="s">
        <v>107</v>
      </c>
      <c r="D48" s="13" t="s">
        <v>113</v>
      </c>
      <c r="E48" s="33"/>
    </row>
    <row r="49" spans="1:5" ht="20">
      <c r="A49" s="6" t="s">
        <v>148</v>
      </c>
      <c r="B49" s="20" t="s">
        <v>149</v>
      </c>
      <c r="C49" s="32" t="s">
        <v>107</v>
      </c>
      <c r="D49" s="13" t="s">
        <v>113</v>
      </c>
      <c r="E49" s="33"/>
    </row>
    <row r="50" spans="1:5">
      <c r="A50" s="6" t="s">
        <v>150</v>
      </c>
      <c r="B50" s="20" t="s">
        <v>151</v>
      </c>
      <c r="C50" s="32" t="s">
        <v>107</v>
      </c>
      <c r="D50" s="13" t="s">
        <v>113</v>
      </c>
      <c r="E50" s="33"/>
    </row>
    <row r="51" spans="1:5">
      <c r="A51" s="6" t="s">
        <v>152</v>
      </c>
      <c r="B51" s="20" t="s">
        <v>153</v>
      </c>
      <c r="C51" s="32" t="s">
        <v>107</v>
      </c>
      <c r="D51" s="13" t="s">
        <v>113</v>
      </c>
      <c r="E51" s="33"/>
    </row>
    <row r="52" spans="1:5">
      <c r="A52" s="6" t="s">
        <v>59</v>
      </c>
      <c r="B52" s="26" t="s">
        <v>60</v>
      </c>
      <c r="C52" s="35" t="s">
        <v>107</v>
      </c>
      <c r="D52" s="21"/>
      <c r="E52" s="21"/>
    </row>
    <row r="53" spans="1:5">
      <c r="A53" s="6" t="s">
        <v>154</v>
      </c>
      <c r="B53" s="20" t="s">
        <v>155</v>
      </c>
      <c r="C53" s="32" t="s">
        <v>107</v>
      </c>
      <c r="D53" s="13" t="s">
        <v>113</v>
      </c>
      <c r="E53" s="36"/>
    </row>
    <row r="54" spans="1:5" ht="20">
      <c r="A54" s="6" t="s">
        <v>156</v>
      </c>
      <c r="B54" s="20" t="s">
        <v>157</v>
      </c>
      <c r="C54" s="32" t="s">
        <v>107</v>
      </c>
      <c r="D54" s="13" t="s">
        <v>113</v>
      </c>
      <c r="E54" s="25"/>
    </row>
    <row r="55" spans="1:5" ht="17.25" customHeight="1">
      <c r="A55" s="6" t="s">
        <v>158</v>
      </c>
      <c r="B55" s="20" t="s">
        <v>159</v>
      </c>
      <c r="C55" s="32" t="s">
        <v>107</v>
      </c>
      <c r="D55" s="13" t="s">
        <v>113</v>
      </c>
      <c r="E55" s="25"/>
    </row>
    <row r="56" spans="1:5" ht="20">
      <c r="A56" s="6" t="s">
        <v>160</v>
      </c>
      <c r="B56" s="20" t="s">
        <v>161</v>
      </c>
      <c r="C56" s="32" t="s">
        <v>107</v>
      </c>
      <c r="D56" s="13" t="s">
        <v>113</v>
      </c>
      <c r="E56" s="25"/>
    </row>
    <row r="57" spans="1:5">
      <c r="A57" s="6" t="s">
        <v>162</v>
      </c>
      <c r="B57" s="20" t="s">
        <v>163</v>
      </c>
      <c r="C57" s="32" t="s">
        <v>107</v>
      </c>
      <c r="D57" s="13" t="s">
        <v>113</v>
      </c>
      <c r="E57" s="25"/>
    </row>
    <row r="58" spans="1:5">
      <c r="A58" s="6" t="s">
        <v>61</v>
      </c>
      <c r="B58" s="21" t="s">
        <v>62</v>
      </c>
      <c r="C58" s="32" t="s">
        <v>107</v>
      </c>
      <c r="D58" s="13" t="s">
        <v>113</v>
      </c>
      <c r="E58" s="33"/>
    </row>
    <row r="59" spans="1:5">
      <c r="A59" s="6" t="s">
        <v>63</v>
      </c>
      <c r="B59" s="37" t="s">
        <v>64</v>
      </c>
      <c r="C59" s="35" t="s">
        <v>107</v>
      </c>
      <c r="D59" s="16"/>
      <c r="E59" s="36"/>
    </row>
    <row r="60" spans="1:5" ht="20">
      <c r="A60" s="6" t="s">
        <v>164</v>
      </c>
      <c r="B60" s="21" t="s">
        <v>165</v>
      </c>
      <c r="C60" s="32" t="s">
        <v>107</v>
      </c>
      <c r="D60" s="13" t="s">
        <v>113</v>
      </c>
      <c r="E60" s="6"/>
    </row>
    <row r="61" spans="1:5">
      <c r="A61" s="6" t="s">
        <v>166</v>
      </c>
      <c r="B61" s="21" t="s">
        <v>167</v>
      </c>
      <c r="C61" s="32" t="s">
        <v>107</v>
      </c>
      <c r="D61" s="13" t="s">
        <v>113</v>
      </c>
      <c r="E61" s="6"/>
    </row>
    <row r="62" spans="1:5">
      <c r="A62" s="6" t="s">
        <v>168</v>
      </c>
      <c r="B62" s="21" t="s">
        <v>169</v>
      </c>
      <c r="C62" s="32" t="s">
        <v>107</v>
      </c>
      <c r="D62" s="13" t="s">
        <v>113</v>
      </c>
      <c r="E62" s="6"/>
    </row>
    <row r="63" spans="1:5">
      <c r="A63" s="6" t="s">
        <v>170</v>
      </c>
      <c r="B63" s="21" t="s">
        <v>171</v>
      </c>
      <c r="C63" s="32" t="s">
        <v>107</v>
      </c>
      <c r="D63" s="13" t="s">
        <v>113</v>
      </c>
      <c r="E63" s="6"/>
    </row>
    <row r="64" spans="1:5">
      <c r="A64" s="6" t="s">
        <v>172</v>
      </c>
      <c r="B64" s="21" t="s">
        <v>173</v>
      </c>
      <c r="C64" s="32" t="s">
        <v>107</v>
      </c>
      <c r="D64" s="13" t="s">
        <v>113</v>
      </c>
      <c r="E64" s="6"/>
    </row>
    <row r="65" spans="1:5">
      <c r="A65" s="6" t="s">
        <v>174</v>
      </c>
      <c r="B65" s="21" t="s">
        <v>175</v>
      </c>
      <c r="C65" s="32" t="s">
        <v>107</v>
      </c>
      <c r="D65" s="13" t="s">
        <v>113</v>
      </c>
      <c r="E65" s="21"/>
    </row>
    <row r="66" spans="1:5" ht="20">
      <c r="A66" s="6" t="s">
        <v>65</v>
      </c>
      <c r="B66" s="21" t="s">
        <v>66</v>
      </c>
      <c r="C66" s="32" t="s">
        <v>107</v>
      </c>
      <c r="D66" s="13" t="s">
        <v>113</v>
      </c>
      <c r="E66" s="36"/>
    </row>
    <row r="67" spans="1:5" ht="20">
      <c r="A67" s="6" t="s">
        <v>67</v>
      </c>
      <c r="B67" s="22" t="s">
        <v>68</v>
      </c>
      <c r="C67" s="32" t="s">
        <v>107</v>
      </c>
      <c r="D67" s="13" t="s">
        <v>113</v>
      </c>
      <c r="E67" s="34"/>
    </row>
    <row r="68" spans="1:5">
      <c r="A68" s="6" t="s">
        <v>69</v>
      </c>
      <c r="B68" s="23" t="s">
        <v>176</v>
      </c>
      <c r="C68" s="29"/>
      <c r="D68" s="30"/>
      <c r="E68" s="30"/>
    </row>
    <row r="69" spans="1:5" ht="60">
      <c r="A69" s="6" t="s">
        <v>71</v>
      </c>
      <c r="B69" s="22" t="s">
        <v>72</v>
      </c>
      <c r="C69" s="32" t="s">
        <v>106</v>
      </c>
      <c r="D69" s="13" t="s">
        <v>280</v>
      </c>
      <c r="E69" s="34" t="s">
        <v>289</v>
      </c>
    </row>
    <row r="70" spans="1:5" ht="20">
      <c r="A70" s="6" t="s">
        <v>73</v>
      </c>
      <c r="B70" s="22" t="s">
        <v>74</v>
      </c>
      <c r="C70" s="32" t="s">
        <v>107</v>
      </c>
      <c r="D70" s="13" t="s">
        <v>113</v>
      </c>
      <c r="E70" s="34"/>
    </row>
    <row r="71" spans="1:5">
      <c r="A71" s="6" t="s">
        <v>75</v>
      </c>
      <c r="B71" s="24" t="s">
        <v>76</v>
      </c>
      <c r="C71" s="32" t="s">
        <v>107</v>
      </c>
      <c r="D71" s="13" t="s">
        <v>113</v>
      </c>
      <c r="E71" s="34"/>
    </row>
    <row r="72" spans="1:5" ht="50">
      <c r="A72" s="6" t="s">
        <v>77</v>
      </c>
      <c r="B72" s="24" t="s">
        <v>78</v>
      </c>
      <c r="C72" s="32" t="s">
        <v>106</v>
      </c>
      <c r="D72" s="13" t="s">
        <v>281</v>
      </c>
      <c r="E72" s="34" t="s">
        <v>291</v>
      </c>
    </row>
    <row r="73" spans="1:5">
      <c r="A73" s="6" t="s">
        <v>79</v>
      </c>
      <c r="B73" s="7" t="s">
        <v>177</v>
      </c>
      <c r="C73" s="29"/>
      <c r="D73" s="30"/>
      <c r="E73" s="30"/>
    </row>
    <row r="74" spans="1:5">
      <c r="A74" s="6" t="s">
        <v>81</v>
      </c>
      <c r="B74" s="10" t="s">
        <v>82</v>
      </c>
      <c r="C74" s="31"/>
      <c r="D74" s="10"/>
      <c r="E74" s="10"/>
    </row>
    <row r="75" spans="1:5">
      <c r="A75" s="6" t="s">
        <v>83</v>
      </c>
      <c r="B75" s="24" t="s">
        <v>84</v>
      </c>
      <c r="C75" s="32" t="s">
        <v>107</v>
      </c>
      <c r="D75" s="13"/>
      <c r="E75" s="34"/>
    </row>
    <row r="76" spans="1:5" ht="91.5">
      <c r="A76" s="6" t="s">
        <v>85</v>
      </c>
      <c r="B76" s="24" t="s">
        <v>86</v>
      </c>
      <c r="C76" s="32" t="s">
        <v>106</v>
      </c>
      <c r="D76" s="13" t="s">
        <v>284</v>
      </c>
      <c r="E76" s="34" t="s">
        <v>285</v>
      </c>
    </row>
    <row r="77" spans="1:5" ht="50">
      <c r="A77" s="6" t="s">
        <v>87</v>
      </c>
      <c r="B77" s="24" t="s">
        <v>88</v>
      </c>
      <c r="C77" s="32" t="s">
        <v>106</v>
      </c>
      <c r="D77" s="48" t="s">
        <v>282</v>
      </c>
      <c r="E77" s="34" t="s">
        <v>290</v>
      </c>
    </row>
    <row r="78" spans="1:5" ht="100">
      <c r="A78" s="6" t="s">
        <v>89</v>
      </c>
      <c r="B78" s="25" t="s">
        <v>90</v>
      </c>
      <c r="C78" s="32" t="s">
        <v>106</v>
      </c>
      <c r="D78" s="48" t="s">
        <v>283</v>
      </c>
      <c r="E78" s="34" t="s">
        <v>292</v>
      </c>
    </row>
    <row r="79" spans="1:5" ht="80">
      <c r="A79" s="6" t="s">
        <v>91</v>
      </c>
      <c r="B79" s="25" t="s">
        <v>92</v>
      </c>
      <c r="C79" s="32" t="s">
        <v>106</v>
      </c>
      <c r="D79" s="48" t="s">
        <v>286</v>
      </c>
      <c r="E79" s="34" t="s">
        <v>290</v>
      </c>
    </row>
    <row r="80" spans="1:5">
      <c r="A80" s="6" t="s">
        <v>93</v>
      </c>
      <c r="B80" s="38" t="s">
        <v>94</v>
      </c>
      <c r="C80" s="35" t="s">
        <v>106</v>
      </c>
      <c r="D80" s="16"/>
      <c r="E80" s="36"/>
    </row>
    <row r="81" spans="1:5" ht="30">
      <c r="A81" s="6" t="s">
        <v>178</v>
      </c>
      <c r="B81" s="20" t="s">
        <v>179</v>
      </c>
      <c r="C81" s="32" t="s">
        <v>106</v>
      </c>
      <c r="D81" s="48" t="s">
        <v>287</v>
      </c>
      <c r="E81" s="34" t="s">
        <v>290</v>
      </c>
    </row>
    <row r="82" spans="1:5" ht="20">
      <c r="A82" s="6" t="s">
        <v>180</v>
      </c>
      <c r="B82" s="20" t="s">
        <v>181</v>
      </c>
      <c r="C82" s="32" t="s">
        <v>107</v>
      </c>
      <c r="D82" s="13" t="s">
        <v>113</v>
      </c>
      <c r="E82" s="36"/>
    </row>
    <row r="83" spans="1:5">
      <c r="A83" s="6" t="s">
        <v>182</v>
      </c>
      <c r="B83" s="20" t="s">
        <v>183</v>
      </c>
      <c r="C83" s="32" t="s">
        <v>107</v>
      </c>
      <c r="D83" s="13" t="s">
        <v>113</v>
      </c>
      <c r="E83" s="36"/>
    </row>
    <row r="84" spans="1:5" ht="20">
      <c r="A84" s="6" t="s">
        <v>184</v>
      </c>
      <c r="B84" s="20" t="s">
        <v>185</v>
      </c>
      <c r="C84" s="32" t="s">
        <v>107</v>
      </c>
      <c r="D84" s="13" t="s">
        <v>113</v>
      </c>
      <c r="E84" s="36"/>
    </row>
    <row r="85" spans="1:5">
      <c r="A85" s="6" t="s">
        <v>186</v>
      </c>
      <c r="B85" s="20" t="s">
        <v>187</v>
      </c>
      <c r="C85" s="32" t="s">
        <v>107</v>
      </c>
      <c r="D85" s="13" t="s">
        <v>113</v>
      </c>
      <c r="E85" s="36"/>
    </row>
    <row r="86" spans="1:5">
      <c r="A86" s="6" t="s">
        <v>188</v>
      </c>
      <c r="B86" s="20" t="s">
        <v>189</v>
      </c>
      <c r="C86" s="32" t="s">
        <v>107</v>
      </c>
      <c r="D86" s="13" t="s">
        <v>113</v>
      </c>
      <c r="E86" s="36"/>
    </row>
    <row r="87" spans="1:5">
      <c r="A87" s="6" t="s">
        <v>95</v>
      </c>
      <c r="B87" s="26" t="s">
        <v>96</v>
      </c>
      <c r="C87" s="31"/>
      <c r="D87" s="10"/>
      <c r="E87" s="10"/>
    </row>
    <row r="88" spans="1:5" ht="21">
      <c r="A88" s="6" t="s">
        <v>97</v>
      </c>
      <c r="B88" s="38" t="s">
        <v>98</v>
      </c>
      <c r="C88" s="32" t="s">
        <v>107</v>
      </c>
      <c r="D88" s="13"/>
      <c r="E88" s="36"/>
    </row>
    <row r="89" spans="1:5" ht="20">
      <c r="A89" s="6" t="s">
        <v>190</v>
      </c>
      <c r="B89" s="20" t="s">
        <v>191</v>
      </c>
      <c r="C89" s="32" t="s">
        <v>107</v>
      </c>
      <c r="D89" s="13" t="s">
        <v>113</v>
      </c>
      <c r="E89" s="6"/>
    </row>
    <row r="90" spans="1:5" ht="20">
      <c r="A90" s="6" t="s">
        <v>192</v>
      </c>
      <c r="B90" s="20" t="s">
        <v>193</v>
      </c>
      <c r="C90" s="32" t="s">
        <v>107</v>
      </c>
      <c r="D90" s="13" t="s">
        <v>113</v>
      </c>
      <c r="E90" s="6"/>
    </row>
    <row r="91" spans="1:5" ht="20">
      <c r="A91" s="6" t="s">
        <v>194</v>
      </c>
      <c r="B91" s="20" t="s">
        <v>195</v>
      </c>
      <c r="C91" s="32" t="s">
        <v>107</v>
      </c>
      <c r="D91" s="13" t="s">
        <v>113</v>
      </c>
      <c r="E91" s="25"/>
    </row>
    <row r="92" spans="1:5" ht="20">
      <c r="A92" s="6" t="s">
        <v>196</v>
      </c>
      <c r="B92" s="20" t="s">
        <v>197</v>
      </c>
      <c r="C92" s="32" t="s">
        <v>107</v>
      </c>
      <c r="D92" s="13" t="s">
        <v>113</v>
      </c>
      <c r="E92" s="6"/>
    </row>
    <row r="93" spans="1:5" ht="20">
      <c r="A93" s="6" t="s">
        <v>198</v>
      </c>
      <c r="B93" s="20" t="s">
        <v>199</v>
      </c>
      <c r="C93" s="32" t="s">
        <v>107</v>
      </c>
      <c r="D93" s="13" t="s">
        <v>113</v>
      </c>
      <c r="E93" s="6"/>
    </row>
    <row r="94" spans="1:5" ht="20">
      <c r="A94" s="6" t="s">
        <v>200</v>
      </c>
      <c r="B94" s="20" t="s">
        <v>201</v>
      </c>
      <c r="C94" s="32" t="s">
        <v>107</v>
      </c>
      <c r="D94" s="13" t="s">
        <v>113</v>
      </c>
      <c r="E94" s="6"/>
    </row>
    <row r="95" spans="1:5">
      <c r="A95" s="6" t="s">
        <v>99</v>
      </c>
      <c r="B95" s="38" t="s">
        <v>100</v>
      </c>
      <c r="C95" s="32" t="s">
        <v>107</v>
      </c>
      <c r="D95" s="13"/>
      <c r="E95" s="36"/>
    </row>
    <row r="96" spans="1:5">
      <c r="A96" s="6" t="s">
        <v>202</v>
      </c>
      <c r="B96" s="20" t="s">
        <v>203</v>
      </c>
      <c r="C96" s="32" t="s">
        <v>107</v>
      </c>
      <c r="D96" s="13" t="s">
        <v>113</v>
      </c>
      <c r="E96" s="25"/>
    </row>
    <row r="97" spans="1:5">
      <c r="A97" s="6" t="s">
        <v>204</v>
      </c>
      <c r="B97" s="20" t="s">
        <v>205</v>
      </c>
      <c r="C97" s="32" t="s">
        <v>107</v>
      </c>
      <c r="D97" s="13" t="s">
        <v>113</v>
      </c>
      <c r="E97" s="25"/>
    </row>
    <row r="98" spans="1:5">
      <c r="A98" s="6" t="s">
        <v>206</v>
      </c>
      <c r="B98" s="20" t="s">
        <v>207</v>
      </c>
      <c r="C98" s="32" t="s">
        <v>107</v>
      </c>
      <c r="D98" s="13" t="s">
        <v>113</v>
      </c>
      <c r="E98" s="25"/>
    </row>
    <row r="99" spans="1:5">
      <c r="A99" s="6" t="s">
        <v>208</v>
      </c>
      <c r="B99" s="20" t="s">
        <v>209</v>
      </c>
      <c r="C99" s="32" t="s">
        <v>107</v>
      </c>
      <c r="D99" s="13" t="s">
        <v>113</v>
      </c>
      <c r="E99" s="36"/>
    </row>
    <row r="100" spans="1:5">
      <c r="A100" s="6" t="s">
        <v>210</v>
      </c>
      <c r="B100" s="20" t="s">
        <v>211</v>
      </c>
      <c r="C100" s="32" t="s">
        <v>107</v>
      </c>
      <c r="D100" s="13" t="s">
        <v>113</v>
      </c>
      <c r="E100" s="25"/>
    </row>
    <row r="101" spans="1:5">
      <c r="A101" s="6" t="s">
        <v>212</v>
      </c>
      <c r="B101" s="20" t="s">
        <v>213</v>
      </c>
      <c r="C101" s="32" t="s">
        <v>107</v>
      </c>
      <c r="D101" s="13" t="s">
        <v>113</v>
      </c>
      <c r="E101" s="36"/>
    </row>
    <row r="102" spans="1:5">
      <c r="A102" s="6" t="s">
        <v>101</v>
      </c>
      <c r="B102" s="38" t="s">
        <v>102</v>
      </c>
      <c r="C102" s="35" t="s">
        <v>106</v>
      </c>
      <c r="D102" s="21"/>
      <c r="E102" s="36"/>
    </row>
    <row r="103" spans="1:5" ht="100">
      <c r="A103" s="6" t="s">
        <v>214</v>
      </c>
      <c r="B103" s="20" t="s">
        <v>215</v>
      </c>
      <c r="C103" s="32" t="s">
        <v>106</v>
      </c>
      <c r="D103" s="48" t="s">
        <v>288</v>
      </c>
      <c r="E103" s="49" t="s">
        <v>293</v>
      </c>
    </row>
    <row r="104" spans="1:5">
      <c r="A104" s="6" t="s">
        <v>216</v>
      </c>
      <c r="B104" s="20" t="s">
        <v>217</v>
      </c>
      <c r="C104" s="32" t="s">
        <v>107</v>
      </c>
      <c r="D104" s="13" t="s">
        <v>113</v>
      </c>
      <c r="E104" s="34"/>
    </row>
    <row r="105" spans="1:5" ht="100">
      <c r="A105" s="6" t="s">
        <v>218</v>
      </c>
      <c r="B105" s="20" t="s">
        <v>219</v>
      </c>
      <c r="C105" s="32" t="s">
        <v>106</v>
      </c>
      <c r="D105" s="48" t="s">
        <v>288</v>
      </c>
      <c r="E105" s="49" t="s">
        <v>293</v>
      </c>
    </row>
    <row r="106" spans="1:5">
      <c r="A106" s="6" t="s">
        <v>220</v>
      </c>
      <c r="B106" s="20" t="s">
        <v>221</v>
      </c>
      <c r="C106" s="32" t="s">
        <v>107</v>
      </c>
      <c r="D106" s="13" t="s">
        <v>113</v>
      </c>
      <c r="E106" s="36"/>
    </row>
    <row r="107" spans="1:5">
      <c r="A107" s="6" t="s">
        <v>222</v>
      </c>
      <c r="B107" s="20" t="s">
        <v>223</v>
      </c>
      <c r="C107" s="32" t="s">
        <v>107</v>
      </c>
      <c r="D107" s="13" t="s">
        <v>113</v>
      </c>
      <c r="E107" s="36"/>
    </row>
    <row r="108" spans="1:5" ht="100">
      <c r="A108" s="6" t="s">
        <v>224</v>
      </c>
      <c r="B108" s="20" t="s">
        <v>225</v>
      </c>
      <c r="C108" s="32" t="s">
        <v>106</v>
      </c>
      <c r="D108" s="48" t="s">
        <v>288</v>
      </c>
      <c r="E108" s="49" t="s">
        <v>293</v>
      </c>
    </row>
    <row r="109" spans="1:5">
      <c r="A109" s="6" t="s">
        <v>226</v>
      </c>
      <c r="B109" s="20" t="s">
        <v>227</v>
      </c>
      <c r="C109" s="32" t="s">
        <v>107</v>
      </c>
      <c r="D109" s="13" t="s">
        <v>113</v>
      </c>
      <c r="E109" s="36"/>
    </row>
    <row r="110" spans="1:5" ht="100">
      <c r="A110" s="6" t="s">
        <v>228</v>
      </c>
      <c r="B110" s="20" t="s">
        <v>229</v>
      </c>
      <c r="C110" s="32" t="s">
        <v>106</v>
      </c>
      <c r="D110" s="48" t="s">
        <v>288</v>
      </c>
      <c r="E110" s="49" t="s">
        <v>293</v>
      </c>
    </row>
    <row r="111" spans="1:5" ht="100">
      <c r="A111" s="6" t="s">
        <v>230</v>
      </c>
      <c r="B111" s="20" t="s">
        <v>231</v>
      </c>
      <c r="C111" s="32" t="s">
        <v>106</v>
      </c>
      <c r="D111" s="48" t="s">
        <v>288</v>
      </c>
      <c r="E111" s="49" t="s">
        <v>293</v>
      </c>
    </row>
    <row r="112" spans="1:5">
      <c r="A112" s="6" t="s">
        <v>232</v>
      </c>
      <c r="B112" s="20" t="s">
        <v>233</v>
      </c>
      <c r="C112" s="32" t="s">
        <v>107</v>
      </c>
      <c r="D112" s="13" t="s">
        <v>113</v>
      </c>
      <c r="E112" s="36"/>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5"/>
  <sheetViews>
    <sheetView zoomScaleNormal="100" workbookViewId="0">
      <selection sqref="A1:B1"/>
    </sheetView>
  </sheetViews>
  <sheetFormatPr defaultColWidth="9" defaultRowHeight="14.5"/>
  <cols>
    <col min="1" max="1" width="7.54296875" style="27" customWidth="1"/>
    <col min="2" max="2" width="56.54296875" style="27" customWidth="1"/>
    <col min="3" max="3" width="9.453125" style="27" customWidth="1"/>
    <col min="4" max="4" width="55.1796875" style="27" customWidth="1"/>
    <col min="5" max="5" width="43.1796875" style="27" customWidth="1"/>
  </cols>
  <sheetData>
    <row r="1" spans="1:5" ht="20.25" customHeight="1">
      <c r="A1" s="54" t="s">
        <v>0</v>
      </c>
      <c r="B1" s="54"/>
      <c r="C1" s="28" t="s">
        <v>103</v>
      </c>
      <c r="D1" s="28" t="s">
        <v>104</v>
      </c>
      <c r="E1" s="39" t="s">
        <v>105</v>
      </c>
    </row>
    <row r="2" spans="1:5">
      <c r="A2" s="6" t="s">
        <v>3</v>
      </c>
      <c r="B2" s="7" t="s">
        <v>4</v>
      </c>
      <c r="C2" s="29"/>
      <c r="D2" s="30"/>
      <c r="E2" s="40"/>
    </row>
    <row r="3" spans="1:5">
      <c r="A3" s="6" t="s">
        <v>5</v>
      </c>
      <c r="B3" s="10" t="s">
        <v>6</v>
      </c>
      <c r="C3" s="31"/>
      <c r="D3" s="10"/>
      <c r="E3" s="41"/>
    </row>
    <row r="4" spans="1:5" ht="21.5">
      <c r="A4" s="6" t="s">
        <v>7</v>
      </c>
      <c r="B4" s="13" t="s">
        <v>8</v>
      </c>
      <c r="C4" s="32" t="s">
        <v>106</v>
      </c>
      <c r="D4" s="13" t="s">
        <v>247</v>
      </c>
      <c r="E4" s="34" t="s">
        <v>294</v>
      </c>
    </row>
    <row r="5" spans="1:5" ht="21.5">
      <c r="A5" s="6" t="s">
        <v>9</v>
      </c>
      <c r="B5" s="13" t="s">
        <v>10</v>
      </c>
      <c r="C5" s="32" t="s">
        <v>106</v>
      </c>
      <c r="D5" s="13" t="s">
        <v>246</v>
      </c>
      <c r="E5" s="34" t="s">
        <v>294</v>
      </c>
    </row>
    <row r="6" spans="1:5">
      <c r="A6" s="6" t="s">
        <v>11</v>
      </c>
      <c r="B6" s="10" t="s">
        <v>12</v>
      </c>
      <c r="C6" s="31"/>
      <c r="D6" s="10"/>
      <c r="E6" s="10"/>
    </row>
    <row r="7" spans="1:5" ht="31.5">
      <c r="A7" s="6" t="s">
        <v>13</v>
      </c>
      <c r="B7" s="13" t="s">
        <v>14</v>
      </c>
      <c r="C7" s="32" t="s">
        <v>106</v>
      </c>
      <c r="D7" s="13" t="s">
        <v>248</v>
      </c>
      <c r="E7" s="34" t="s">
        <v>295</v>
      </c>
    </row>
    <row r="8" spans="1:5" ht="31.5">
      <c r="A8" s="6" t="s">
        <v>15</v>
      </c>
      <c r="B8" s="16" t="s">
        <v>16</v>
      </c>
      <c r="C8" s="35" t="s">
        <v>106</v>
      </c>
      <c r="D8" s="13" t="s">
        <v>249</v>
      </c>
      <c r="E8" s="34" t="s">
        <v>295</v>
      </c>
    </row>
    <row r="9" spans="1:5" ht="21.5">
      <c r="A9" s="6" t="s">
        <v>17</v>
      </c>
      <c r="B9" s="17" t="s">
        <v>18</v>
      </c>
      <c r="C9" s="42" t="s">
        <v>107</v>
      </c>
      <c r="D9" s="13" t="s">
        <v>338</v>
      </c>
      <c r="E9" s="34" t="s">
        <v>296</v>
      </c>
    </row>
    <row r="10" spans="1:5" ht="21.5">
      <c r="A10" s="6" t="s">
        <v>19</v>
      </c>
      <c r="B10" s="17" t="s">
        <v>20</v>
      </c>
      <c r="C10" s="32" t="s">
        <v>107</v>
      </c>
      <c r="D10" s="13" t="s">
        <v>338</v>
      </c>
      <c r="E10" s="34" t="s">
        <v>296</v>
      </c>
    </row>
    <row r="11" spans="1:5" ht="21.5">
      <c r="A11" s="6" t="s">
        <v>21</v>
      </c>
      <c r="B11" s="13" t="s">
        <v>22</v>
      </c>
      <c r="C11" s="42" t="s">
        <v>107</v>
      </c>
      <c r="D11" s="13" t="s">
        <v>338</v>
      </c>
      <c r="E11" s="34" t="s">
        <v>296</v>
      </c>
    </row>
    <row r="12" spans="1:5" ht="21.5">
      <c r="A12" s="6" t="s">
        <v>23</v>
      </c>
      <c r="B12" s="13" t="s">
        <v>24</v>
      </c>
      <c r="C12" s="32" t="s">
        <v>107</v>
      </c>
      <c r="D12" s="13" t="s">
        <v>338</v>
      </c>
      <c r="E12" s="34" t="s">
        <v>296</v>
      </c>
    </row>
    <row r="13" spans="1:5">
      <c r="A13" s="6" t="s">
        <v>25</v>
      </c>
      <c r="B13" s="18" t="s">
        <v>26</v>
      </c>
      <c r="C13" s="31"/>
      <c r="D13" s="10"/>
      <c r="E13" s="10"/>
    </row>
    <row r="14" spans="1:5">
      <c r="A14" s="6" t="s">
        <v>27</v>
      </c>
      <c r="B14" s="13" t="s">
        <v>28</v>
      </c>
      <c r="C14" s="32" t="s">
        <v>107</v>
      </c>
      <c r="D14" s="25" t="s">
        <v>113</v>
      </c>
      <c r="E14" s="34"/>
    </row>
    <row r="15" spans="1:5">
      <c r="A15" s="6" t="s">
        <v>29</v>
      </c>
      <c r="B15" s="13" t="s">
        <v>30</v>
      </c>
      <c r="C15" s="32" t="s">
        <v>107</v>
      </c>
      <c r="D15" s="25" t="s">
        <v>113</v>
      </c>
      <c r="E15" s="34"/>
    </row>
    <row r="16" spans="1:5">
      <c r="A16" s="6" t="s">
        <v>31</v>
      </c>
      <c r="B16" s="18" t="s">
        <v>32</v>
      </c>
      <c r="C16" s="31"/>
      <c r="D16" s="10"/>
      <c r="E16" s="10"/>
    </row>
    <row r="17" spans="1:5" ht="21.5">
      <c r="A17" s="6" t="s">
        <v>33</v>
      </c>
      <c r="B17" s="13" t="s">
        <v>34</v>
      </c>
      <c r="C17" s="32" t="s">
        <v>106</v>
      </c>
      <c r="D17" s="13" t="s">
        <v>250</v>
      </c>
      <c r="E17" s="34" t="s">
        <v>297</v>
      </c>
    </row>
    <row r="18" spans="1:5" ht="21.5">
      <c r="A18" s="6" t="s">
        <v>35</v>
      </c>
      <c r="B18" s="13" t="s">
        <v>36</v>
      </c>
      <c r="C18" s="32" t="s">
        <v>106</v>
      </c>
      <c r="D18" s="13" t="s">
        <v>250</v>
      </c>
      <c r="E18" s="34" t="s">
        <v>297</v>
      </c>
    </row>
    <row r="19" spans="1:5">
      <c r="A19" s="6" t="s">
        <v>37</v>
      </c>
      <c r="B19" s="18" t="s">
        <v>38</v>
      </c>
      <c r="C19" s="31"/>
      <c r="D19" s="10"/>
      <c r="E19" s="10"/>
    </row>
    <row r="20" spans="1:5" ht="20">
      <c r="A20" s="6" t="s">
        <v>39</v>
      </c>
      <c r="B20" s="13" t="s">
        <v>40</v>
      </c>
      <c r="C20" s="32" t="s">
        <v>107</v>
      </c>
      <c r="D20" s="13" t="s">
        <v>113</v>
      </c>
      <c r="E20" s="34"/>
    </row>
    <row r="21" spans="1:5">
      <c r="A21" s="6" t="s">
        <v>41</v>
      </c>
      <c r="B21" s="13" t="s">
        <v>42</v>
      </c>
      <c r="C21" s="32" t="s">
        <v>107</v>
      </c>
      <c r="D21" s="13" t="s">
        <v>113</v>
      </c>
      <c r="E21" s="34"/>
    </row>
    <row r="22" spans="1:5">
      <c r="A22" s="6" t="s">
        <v>43</v>
      </c>
      <c r="B22" s="18" t="s">
        <v>44</v>
      </c>
      <c r="C22" s="31"/>
      <c r="D22" s="10"/>
      <c r="E22" s="10"/>
    </row>
    <row r="23" spans="1:5" ht="20">
      <c r="A23" s="6" t="s">
        <v>45</v>
      </c>
      <c r="B23" s="13" t="s">
        <v>46</v>
      </c>
      <c r="C23" s="32" t="s">
        <v>107</v>
      </c>
      <c r="D23" s="13" t="s">
        <v>113</v>
      </c>
      <c r="E23" s="34"/>
    </row>
    <row r="24" spans="1:5" ht="30">
      <c r="A24" s="6" t="s">
        <v>47</v>
      </c>
      <c r="B24" s="13" t="s">
        <v>48</v>
      </c>
      <c r="C24" s="32" t="s">
        <v>106</v>
      </c>
      <c r="D24" s="13" t="s">
        <v>252</v>
      </c>
      <c r="E24" s="34" t="s">
        <v>298</v>
      </c>
    </row>
    <row r="25" spans="1:5" ht="30">
      <c r="A25" s="6" t="s">
        <v>49</v>
      </c>
      <c r="B25" s="13" t="s">
        <v>50</v>
      </c>
      <c r="C25" s="32" t="s">
        <v>106</v>
      </c>
      <c r="D25" s="13" t="s">
        <v>251</v>
      </c>
      <c r="E25" s="34" t="s">
        <v>299</v>
      </c>
    </row>
    <row r="26" spans="1:5">
      <c r="A26" s="6" t="s">
        <v>51</v>
      </c>
      <c r="B26" s="7" t="s">
        <v>108</v>
      </c>
      <c r="C26" s="29"/>
      <c r="D26" s="30"/>
      <c r="E26" s="30"/>
    </row>
    <row r="27" spans="1:5">
      <c r="A27" s="6" t="s">
        <v>53</v>
      </c>
      <c r="B27" s="18" t="s">
        <v>54</v>
      </c>
      <c r="C27" s="35" t="s">
        <v>106</v>
      </c>
      <c r="D27" s="16"/>
      <c r="E27" s="36"/>
    </row>
    <row r="28" spans="1:5" ht="21.5">
      <c r="A28" s="6" t="s">
        <v>109</v>
      </c>
      <c r="B28" s="20" t="s">
        <v>110</v>
      </c>
      <c r="C28" s="35" t="s">
        <v>106</v>
      </c>
      <c r="D28" s="16" t="s">
        <v>260</v>
      </c>
      <c r="E28" s="34" t="s">
        <v>300</v>
      </c>
    </row>
    <row r="29" spans="1:5" ht="20">
      <c r="A29" s="6" t="s">
        <v>111</v>
      </c>
      <c r="B29" s="20" t="s">
        <v>112</v>
      </c>
      <c r="C29" s="35" t="s">
        <v>107</v>
      </c>
      <c r="D29" s="25" t="s">
        <v>113</v>
      </c>
      <c r="E29" s="36"/>
    </row>
    <row r="30" spans="1:5">
      <c r="A30" s="6" t="s">
        <v>114</v>
      </c>
      <c r="B30" s="20" t="s">
        <v>115</v>
      </c>
      <c r="C30" s="35" t="s">
        <v>107</v>
      </c>
      <c r="D30" s="25" t="s">
        <v>113</v>
      </c>
      <c r="E30" s="25"/>
    </row>
    <row r="31" spans="1:5">
      <c r="A31" s="6" t="s">
        <v>116</v>
      </c>
      <c r="B31" s="20" t="s">
        <v>117</v>
      </c>
      <c r="C31" s="35" t="s">
        <v>107</v>
      </c>
      <c r="D31" s="25" t="s">
        <v>113</v>
      </c>
      <c r="E31" s="25"/>
    </row>
    <row r="32" spans="1:5" ht="20">
      <c r="A32" s="6" t="s">
        <v>118</v>
      </c>
      <c r="B32" s="20" t="s">
        <v>119</v>
      </c>
      <c r="C32" s="35" t="s">
        <v>107</v>
      </c>
      <c r="D32" s="25" t="s">
        <v>113</v>
      </c>
      <c r="E32" s="36"/>
    </row>
    <row r="33" spans="1:5" ht="20">
      <c r="A33" s="6" t="s">
        <v>120</v>
      </c>
      <c r="B33" s="20" t="s">
        <v>121</v>
      </c>
      <c r="C33" s="35" t="s">
        <v>107</v>
      </c>
      <c r="D33" s="25" t="s">
        <v>113</v>
      </c>
      <c r="E33" s="34"/>
    </row>
    <row r="34" spans="1:5" ht="20">
      <c r="A34" s="6" t="s">
        <v>122</v>
      </c>
      <c r="B34" s="20" t="s">
        <v>123</v>
      </c>
      <c r="C34" s="35" t="s">
        <v>107</v>
      </c>
      <c r="D34" s="25" t="s">
        <v>113</v>
      </c>
      <c r="E34" s="25"/>
    </row>
    <row r="35" spans="1:5" ht="20">
      <c r="A35" s="6" t="s">
        <v>124</v>
      </c>
      <c r="B35" s="20" t="s">
        <v>125</v>
      </c>
      <c r="C35" s="35" t="s">
        <v>107</v>
      </c>
      <c r="D35" s="25" t="s">
        <v>113</v>
      </c>
      <c r="E35" s="25"/>
    </row>
    <row r="36" spans="1:5">
      <c r="A36" s="6" t="s">
        <v>126</v>
      </c>
      <c r="B36" s="20" t="s">
        <v>127</v>
      </c>
      <c r="C36" s="35" t="s">
        <v>107</v>
      </c>
      <c r="D36" s="25" t="s">
        <v>113</v>
      </c>
      <c r="E36" s="25"/>
    </row>
    <row r="37" spans="1:5">
      <c r="A37" s="6" t="s">
        <v>128</v>
      </c>
      <c r="B37" s="20" t="s">
        <v>129</v>
      </c>
      <c r="C37" s="35" t="s">
        <v>107</v>
      </c>
      <c r="D37" s="25" t="s">
        <v>113</v>
      </c>
      <c r="E37" s="36"/>
    </row>
    <row r="38" spans="1:5">
      <c r="A38" s="6" t="s">
        <v>55</v>
      </c>
      <c r="B38" s="18" t="s">
        <v>56</v>
      </c>
      <c r="C38" s="35" t="s">
        <v>106</v>
      </c>
      <c r="D38" s="16"/>
      <c r="E38" s="36"/>
    </row>
    <row r="39" spans="1:5" ht="21.5">
      <c r="A39" s="6" t="s">
        <v>130</v>
      </c>
      <c r="B39" s="20" t="s">
        <v>131</v>
      </c>
      <c r="C39" s="35" t="s">
        <v>106</v>
      </c>
      <c r="D39" s="16" t="s">
        <v>260</v>
      </c>
      <c r="E39" s="34" t="s">
        <v>300</v>
      </c>
    </row>
    <row r="40" spans="1:5">
      <c r="A40" s="6" t="s">
        <v>132</v>
      </c>
      <c r="B40" s="20" t="s">
        <v>133</v>
      </c>
      <c r="C40" s="35" t="s">
        <v>107</v>
      </c>
      <c r="D40" s="16" t="s">
        <v>113</v>
      </c>
      <c r="E40" s="36"/>
    </row>
    <row r="41" spans="1:5" ht="20">
      <c r="A41" s="6" t="s">
        <v>134</v>
      </c>
      <c r="B41" s="20" t="s">
        <v>135</v>
      </c>
      <c r="C41" s="35" t="s">
        <v>107</v>
      </c>
      <c r="D41" s="16" t="s">
        <v>113</v>
      </c>
      <c r="E41" s="36"/>
    </row>
    <row r="42" spans="1:5" ht="20">
      <c r="A42" s="6" t="s">
        <v>136</v>
      </c>
      <c r="B42" s="20" t="s">
        <v>137</v>
      </c>
      <c r="C42" s="35" t="s">
        <v>107</v>
      </c>
      <c r="D42" s="16" t="s">
        <v>113</v>
      </c>
      <c r="E42" s="36"/>
    </row>
    <row r="43" spans="1:5" ht="30">
      <c r="A43" s="6" t="s">
        <v>138</v>
      </c>
      <c r="B43" s="20" t="s">
        <v>139</v>
      </c>
      <c r="C43" s="35" t="s">
        <v>106</v>
      </c>
      <c r="D43" s="16" t="s">
        <v>261</v>
      </c>
      <c r="E43" s="34" t="s">
        <v>300</v>
      </c>
    </row>
    <row r="44" spans="1:5" ht="30">
      <c r="A44" s="6" t="s">
        <v>140</v>
      </c>
      <c r="B44" s="20" t="s">
        <v>141</v>
      </c>
      <c r="C44" s="35" t="s">
        <v>106</v>
      </c>
      <c r="D44" s="16" t="s">
        <v>261</v>
      </c>
      <c r="E44" s="34" t="s">
        <v>300</v>
      </c>
    </row>
    <row r="45" spans="1:5">
      <c r="A45" s="6" t="s">
        <v>142</v>
      </c>
      <c r="B45" s="20" t="s">
        <v>143</v>
      </c>
      <c r="C45" s="35" t="s">
        <v>107</v>
      </c>
      <c r="D45" s="25" t="s">
        <v>113</v>
      </c>
      <c r="E45" s="25"/>
    </row>
    <row r="46" spans="1:5">
      <c r="A46" s="6" t="s">
        <v>144</v>
      </c>
      <c r="B46" s="20" t="s">
        <v>145</v>
      </c>
      <c r="C46" s="35" t="s">
        <v>107</v>
      </c>
      <c r="D46" s="25" t="s">
        <v>113</v>
      </c>
      <c r="E46" s="25"/>
    </row>
    <row r="47" spans="1:5">
      <c r="A47" s="6" t="s">
        <v>57</v>
      </c>
      <c r="B47" s="26" t="s">
        <v>58</v>
      </c>
      <c r="C47" s="35" t="s">
        <v>106</v>
      </c>
      <c r="D47" s="16"/>
      <c r="E47" s="36"/>
    </row>
    <row r="48" spans="1:5" ht="21.5">
      <c r="A48" s="6" t="s">
        <v>146</v>
      </c>
      <c r="B48" s="20" t="s">
        <v>147</v>
      </c>
      <c r="C48" s="44" t="s">
        <v>106</v>
      </c>
      <c r="D48" s="13" t="s">
        <v>253</v>
      </c>
      <c r="E48" s="34" t="s">
        <v>301</v>
      </c>
    </row>
    <row r="49" spans="1:5" ht="20">
      <c r="A49" s="6" t="s">
        <v>148</v>
      </c>
      <c r="B49" s="20" t="s">
        <v>149</v>
      </c>
      <c r="C49" s="35" t="s">
        <v>107</v>
      </c>
      <c r="D49" s="21" t="s">
        <v>113</v>
      </c>
      <c r="E49" s="33"/>
    </row>
    <row r="50" spans="1:5">
      <c r="A50" s="6" t="s">
        <v>150</v>
      </c>
      <c r="B50" s="20" t="s">
        <v>151</v>
      </c>
      <c r="C50" s="35" t="s">
        <v>107</v>
      </c>
      <c r="D50" s="21" t="s">
        <v>113</v>
      </c>
      <c r="E50" s="33"/>
    </row>
    <row r="51" spans="1:5">
      <c r="A51" s="6" t="s">
        <v>152</v>
      </c>
      <c r="B51" s="20" t="s">
        <v>153</v>
      </c>
      <c r="C51" s="35" t="s">
        <v>107</v>
      </c>
      <c r="D51" s="21" t="s">
        <v>113</v>
      </c>
      <c r="E51" s="33"/>
    </row>
    <row r="52" spans="1:5">
      <c r="A52" s="6" t="s">
        <v>59</v>
      </c>
      <c r="B52" s="26" t="s">
        <v>60</v>
      </c>
      <c r="C52" s="35" t="s">
        <v>107</v>
      </c>
      <c r="D52" s="21"/>
      <c r="E52" s="21"/>
    </row>
    <row r="53" spans="1:5">
      <c r="A53" s="6" t="s">
        <v>154</v>
      </c>
      <c r="B53" s="20" t="s">
        <v>155</v>
      </c>
      <c r="C53" s="35" t="s">
        <v>107</v>
      </c>
      <c r="D53" s="21" t="s">
        <v>113</v>
      </c>
      <c r="E53" s="36"/>
    </row>
    <row r="54" spans="1:5" ht="20">
      <c r="A54" s="6" t="s">
        <v>156</v>
      </c>
      <c r="B54" s="20" t="s">
        <v>157</v>
      </c>
      <c r="C54" s="35" t="s">
        <v>107</v>
      </c>
      <c r="D54" s="21" t="s">
        <v>113</v>
      </c>
      <c r="E54" s="25"/>
    </row>
    <row r="55" spans="1:5" ht="17.25" customHeight="1">
      <c r="A55" s="6" t="s">
        <v>158</v>
      </c>
      <c r="B55" s="20" t="s">
        <v>159</v>
      </c>
      <c r="C55" s="35" t="s">
        <v>107</v>
      </c>
      <c r="D55" s="21" t="s">
        <v>113</v>
      </c>
      <c r="E55" s="25"/>
    </row>
    <row r="56" spans="1:5" ht="20">
      <c r="A56" s="6" t="s">
        <v>160</v>
      </c>
      <c r="B56" s="20" t="s">
        <v>161</v>
      </c>
      <c r="C56" s="35" t="s">
        <v>107</v>
      </c>
      <c r="D56" s="21" t="s">
        <v>113</v>
      </c>
      <c r="E56" s="25"/>
    </row>
    <row r="57" spans="1:5">
      <c r="A57" s="6" t="s">
        <v>162</v>
      </c>
      <c r="B57" s="20" t="s">
        <v>163</v>
      </c>
      <c r="C57" s="35" t="s">
        <v>107</v>
      </c>
      <c r="D57" s="21" t="s">
        <v>113</v>
      </c>
      <c r="E57" s="25"/>
    </row>
    <row r="58" spans="1:5">
      <c r="A58" s="6" t="s">
        <v>61</v>
      </c>
      <c r="B58" s="21" t="s">
        <v>62</v>
      </c>
      <c r="C58" s="35" t="s">
        <v>107</v>
      </c>
      <c r="D58" s="21" t="s">
        <v>113</v>
      </c>
      <c r="E58" s="33"/>
    </row>
    <row r="59" spans="1:5">
      <c r="A59" s="6" t="s">
        <v>63</v>
      </c>
      <c r="B59" s="37" t="s">
        <v>64</v>
      </c>
      <c r="C59" s="35" t="s">
        <v>107</v>
      </c>
      <c r="D59" s="16"/>
      <c r="E59" s="36"/>
    </row>
    <row r="60" spans="1:5" ht="20">
      <c r="A60" s="6" t="s">
        <v>164</v>
      </c>
      <c r="B60" s="21" t="s">
        <v>165</v>
      </c>
      <c r="C60" s="6" t="s">
        <v>107</v>
      </c>
      <c r="D60" s="21" t="s">
        <v>113</v>
      </c>
      <c r="E60" s="6"/>
    </row>
    <row r="61" spans="1:5">
      <c r="A61" s="6" t="s">
        <v>166</v>
      </c>
      <c r="B61" s="21" t="s">
        <v>167</v>
      </c>
      <c r="C61" s="6" t="s">
        <v>107</v>
      </c>
      <c r="D61" s="21" t="s">
        <v>113</v>
      </c>
      <c r="E61" s="6"/>
    </row>
    <row r="62" spans="1:5">
      <c r="A62" s="6" t="s">
        <v>168</v>
      </c>
      <c r="B62" s="21" t="s">
        <v>169</v>
      </c>
      <c r="C62" s="6" t="s">
        <v>107</v>
      </c>
      <c r="D62" s="21" t="s">
        <v>113</v>
      </c>
      <c r="E62" s="6"/>
    </row>
    <row r="63" spans="1:5">
      <c r="A63" s="6" t="s">
        <v>170</v>
      </c>
      <c r="B63" s="21" t="s">
        <v>171</v>
      </c>
      <c r="C63" s="6" t="s">
        <v>107</v>
      </c>
      <c r="D63" s="21" t="s">
        <v>113</v>
      </c>
      <c r="E63" s="6"/>
    </row>
    <row r="64" spans="1:5">
      <c r="A64" s="6" t="s">
        <v>172</v>
      </c>
      <c r="B64" s="21" t="s">
        <v>173</v>
      </c>
      <c r="C64" s="6" t="s">
        <v>107</v>
      </c>
      <c r="D64" s="21" t="s">
        <v>113</v>
      </c>
      <c r="E64" s="6"/>
    </row>
    <row r="65" spans="1:5">
      <c r="A65" s="6" t="s">
        <v>174</v>
      </c>
      <c r="B65" s="21" t="s">
        <v>175</v>
      </c>
      <c r="C65" s="6" t="s">
        <v>107</v>
      </c>
      <c r="D65" s="21" t="s">
        <v>113</v>
      </c>
      <c r="E65" s="21"/>
    </row>
    <row r="66" spans="1:5" ht="20">
      <c r="A66" s="6" t="s">
        <v>65</v>
      </c>
      <c r="B66" s="21" t="s">
        <v>66</v>
      </c>
      <c r="C66" s="6" t="s">
        <v>107</v>
      </c>
      <c r="D66" s="21" t="s">
        <v>113</v>
      </c>
      <c r="E66" s="36"/>
    </row>
    <row r="67" spans="1:5" ht="20">
      <c r="A67" s="6" t="s">
        <v>67</v>
      </c>
      <c r="B67" s="22" t="s">
        <v>68</v>
      </c>
      <c r="C67" s="6" t="s">
        <v>107</v>
      </c>
      <c r="D67" s="21" t="s">
        <v>113</v>
      </c>
      <c r="E67" s="34"/>
    </row>
    <row r="68" spans="1:5">
      <c r="A68" s="6" t="s">
        <v>69</v>
      </c>
      <c r="B68" s="23" t="s">
        <v>176</v>
      </c>
      <c r="C68" s="29"/>
      <c r="D68" s="30"/>
      <c r="E68" s="30"/>
    </row>
    <row r="69" spans="1:5" ht="80">
      <c r="A69" s="6" t="s">
        <v>71</v>
      </c>
      <c r="B69" s="22" t="s">
        <v>72</v>
      </c>
      <c r="C69" s="32" t="s">
        <v>106</v>
      </c>
      <c r="D69" s="48" t="s">
        <v>309</v>
      </c>
      <c r="E69" s="49" t="s">
        <v>310</v>
      </c>
    </row>
    <row r="70" spans="1:5" ht="20">
      <c r="A70" s="6" t="s">
        <v>73</v>
      </c>
      <c r="B70" s="22" t="s">
        <v>74</v>
      </c>
      <c r="C70" s="32" t="s">
        <v>107</v>
      </c>
      <c r="D70" s="13" t="s">
        <v>113</v>
      </c>
      <c r="E70" s="34"/>
    </row>
    <row r="71" spans="1:5" ht="21.5">
      <c r="A71" s="6" t="s">
        <v>75</v>
      </c>
      <c r="B71" s="24" t="s">
        <v>76</v>
      </c>
      <c r="C71" s="32" t="s">
        <v>106</v>
      </c>
      <c r="D71" s="13" t="s">
        <v>253</v>
      </c>
      <c r="E71" s="34" t="s">
        <v>301</v>
      </c>
    </row>
    <row r="72" spans="1:5" ht="21.5">
      <c r="A72" s="6" t="s">
        <v>77</v>
      </c>
      <c r="B72" s="24" t="s">
        <v>78</v>
      </c>
      <c r="C72" s="32" t="s">
        <v>106</v>
      </c>
      <c r="D72" s="13" t="s">
        <v>254</v>
      </c>
      <c r="E72" s="34" t="s">
        <v>302</v>
      </c>
    </row>
    <row r="73" spans="1:5">
      <c r="A73" s="6" t="s">
        <v>79</v>
      </c>
      <c r="B73" s="7" t="s">
        <v>177</v>
      </c>
      <c r="C73" s="29"/>
      <c r="D73" s="30"/>
      <c r="E73" s="30"/>
    </row>
    <row r="74" spans="1:5">
      <c r="A74" s="6" t="s">
        <v>81</v>
      </c>
      <c r="B74" s="10" t="s">
        <v>82</v>
      </c>
      <c r="C74" s="31"/>
      <c r="D74" s="10"/>
      <c r="E74" s="10"/>
    </row>
    <row r="75" spans="1:5">
      <c r="A75" s="6" t="s">
        <v>83</v>
      </c>
      <c r="B75" s="24" t="s">
        <v>84</v>
      </c>
      <c r="C75" s="32" t="s">
        <v>107</v>
      </c>
      <c r="D75" s="13" t="s">
        <v>113</v>
      </c>
      <c r="E75" s="34"/>
    </row>
    <row r="76" spans="1:5" ht="21.5">
      <c r="A76" s="6" t="s">
        <v>85</v>
      </c>
      <c r="B76" s="24" t="s">
        <v>86</v>
      </c>
      <c r="C76" s="32" t="s">
        <v>106</v>
      </c>
      <c r="D76" s="13" t="s">
        <v>255</v>
      </c>
      <c r="E76" s="34" t="s">
        <v>303</v>
      </c>
    </row>
    <row r="77" spans="1:5" ht="100">
      <c r="A77" s="6" t="s">
        <v>87</v>
      </c>
      <c r="B77" s="24" t="s">
        <v>88</v>
      </c>
      <c r="C77" s="32" t="s">
        <v>106</v>
      </c>
      <c r="D77" s="13" t="s">
        <v>311</v>
      </c>
      <c r="E77" s="49" t="s">
        <v>312</v>
      </c>
    </row>
    <row r="78" spans="1:5" ht="30">
      <c r="A78" s="6" t="s">
        <v>89</v>
      </c>
      <c r="B78" s="25" t="s">
        <v>90</v>
      </c>
      <c r="C78" s="35" t="s">
        <v>106</v>
      </c>
      <c r="D78" s="46" t="s">
        <v>257</v>
      </c>
      <c r="E78" s="34" t="s">
        <v>304</v>
      </c>
    </row>
    <row r="79" spans="1:5" ht="21.5">
      <c r="A79" s="6" t="s">
        <v>91</v>
      </c>
      <c r="B79" s="25" t="s">
        <v>92</v>
      </c>
      <c r="C79" s="35" t="s">
        <v>106</v>
      </c>
      <c r="D79" s="16" t="s">
        <v>256</v>
      </c>
      <c r="E79" s="34" t="s">
        <v>305</v>
      </c>
    </row>
    <row r="80" spans="1:5">
      <c r="A80" s="6" t="s">
        <v>93</v>
      </c>
      <c r="B80" s="38" t="s">
        <v>94</v>
      </c>
      <c r="C80" s="35" t="s">
        <v>106</v>
      </c>
      <c r="D80" s="16"/>
      <c r="E80" s="36"/>
    </row>
    <row r="81" spans="1:5" ht="21.5">
      <c r="A81" s="6" t="s">
        <v>178</v>
      </c>
      <c r="B81" s="20" t="s">
        <v>179</v>
      </c>
      <c r="C81" s="35" t="s">
        <v>106</v>
      </c>
      <c r="D81" s="25" t="s">
        <v>262</v>
      </c>
      <c r="E81" s="34" t="s">
        <v>306</v>
      </c>
    </row>
    <row r="82" spans="1:5" ht="20">
      <c r="A82" s="6" t="s">
        <v>180</v>
      </c>
      <c r="B82" s="20" t="s">
        <v>181</v>
      </c>
      <c r="C82" s="35" t="s">
        <v>107</v>
      </c>
      <c r="D82" s="13" t="s">
        <v>113</v>
      </c>
    </row>
    <row r="83" spans="1:5">
      <c r="A83" s="6" t="s">
        <v>182</v>
      </c>
      <c r="B83" s="20" t="s">
        <v>183</v>
      </c>
      <c r="C83" s="35" t="s">
        <v>107</v>
      </c>
      <c r="D83" s="13" t="s">
        <v>113</v>
      </c>
      <c r="E83" s="36"/>
    </row>
    <row r="84" spans="1:5" ht="20">
      <c r="A84" s="6" t="s">
        <v>184</v>
      </c>
      <c r="B84" s="20" t="s">
        <v>185</v>
      </c>
      <c r="C84" s="35" t="s">
        <v>107</v>
      </c>
      <c r="D84" s="13" t="s">
        <v>113</v>
      </c>
      <c r="E84" s="36"/>
    </row>
    <row r="85" spans="1:5">
      <c r="A85" s="6" t="s">
        <v>186</v>
      </c>
      <c r="B85" s="20" t="s">
        <v>187</v>
      </c>
      <c r="C85" s="35" t="s">
        <v>107</v>
      </c>
      <c r="D85" s="13" t="s">
        <v>113</v>
      </c>
      <c r="E85" s="36"/>
    </row>
    <row r="86" spans="1:5">
      <c r="A86" s="6" t="s">
        <v>188</v>
      </c>
      <c r="B86" s="20" t="s">
        <v>189</v>
      </c>
      <c r="C86" s="35" t="s">
        <v>107</v>
      </c>
      <c r="D86" s="13" t="s">
        <v>113</v>
      </c>
      <c r="E86" s="36"/>
    </row>
    <row r="87" spans="1:5">
      <c r="A87" s="6" t="s">
        <v>95</v>
      </c>
      <c r="B87" s="26" t="s">
        <v>96</v>
      </c>
      <c r="C87" s="31"/>
      <c r="D87" s="10"/>
      <c r="E87" s="10"/>
    </row>
    <row r="88" spans="1:5" ht="21">
      <c r="A88" s="6" t="s">
        <v>97</v>
      </c>
      <c r="B88" s="38" t="s">
        <v>98</v>
      </c>
      <c r="C88" s="35" t="s">
        <v>106</v>
      </c>
      <c r="D88" s="25"/>
      <c r="E88" s="34"/>
    </row>
    <row r="89" spans="1:5" ht="20">
      <c r="A89" s="6" t="s">
        <v>190</v>
      </c>
      <c r="B89" s="20" t="s">
        <v>191</v>
      </c>
      <c r="C89" s="35" t="s">
        <v>107</v>
      </c>
      <c r="D89" s="16" t="s">
        <v>113</v>
      </c>
      <c r="E89" s="6"/>
    </row>
    <row r="90" spans="1:5" ht="20">
      <c r="A90" s="6" t="s">
        <v>192</v>
      </c>
      <c r="B90" s="20" t="s">
        <v>193</v>
      </c>
      <c r="C90" s="35" t="s">
        <v>107</v>
      </c>
      <c r="D90" s="16" t="s">
        <v>113</v>
      </c>
      <c r="E90" s="6"/>
    </row>
    <row r="91" spans="1:5" ht="20">
      <c r="A91" s="6" t="s">
        <v>194</v>
      </c>
      <c r="B91" s="20" t="s">
        <v>195</v>
      </c>
      <c r="C91" s="35" t="s">
        <v>107</v>
      </c>
      <c r="D91" s="25" t="s">
        <v>113</v>
      </c>
      <c r="E91" s="34"/>
    </row>
    <row r="92" spans="1:5" ht="21.5">
      <c r="A92" s="6" t="s">
        <v>196</v>
      </c>
      <c r="B92" s="20" t="s">
        <v>197</v>
      </c>
      <c r="C92" s="35" t="s">
        <v>106</v>
      </c>
      <c r="D92" s="25" t="s">
        <v>262</v>
      </c>
      <c r="E92" s="34" t="s">
        <v>306</v>
      </c>
    </row>
    <row r="93" spans="1:5" ht="20">
      <c r="A93" s="6" t="s">
        <v>198</v>
      </c>
      <c r="B93" s="20" t="s">
        <v>199</v>
      </c>
      <c r="C93" s="35" t="s">
        <v>107</v>
      </c>
      <c r="D93" s="16" t="s">
        <v>113</v>
      </c>
      <c r="E93" s="6"/>
    </row>
    <row r="94" spans="1:5" ht="20">
      <c r="A94" s="6" t="s">
        <v>200</v>
      </c>
      <c r="B94" s="20" t="s">
        <v>201</v>
      </c>
      <c r="C94" s="35" t="s">
        <v>107</v>
      </c>
      <c r="D94" s="16" t="s">
        <v>113</v>
      </c>
      <c r="E94" s="6"/>
    </row>
    <row r="95" spans="1:5">
      <c r="A95" s="6" t="s">
        <v>99</v>
      </c>
      <c r="B95" s="38" t="s">
        <v>100</v>
      </c>
      <c r="C95" s="35" t="s">
        <v>107</v>
      </c>
      <c r="D95" s="16"/>
      <c r="E95" s="36"/>
    </row>
    <row r="96" spans="1:5">
      <c r="A96" s="6" t="s">
        <v>202</v>
      </c>
      <c r="B96" s="20" t="s">
        <v>203</v>
      </c>
      <c r="C96" s="35" t="s">
        <v>107</v>
      </c>
      <c r="D96" s="16" t="s">
        <v>113</v>
      </c>
      <c r="E96" s="25"/>
    </row>
    <row r="97" spans="1:5">
      <c r="A97" s="6" t="s">
        <v>204</v>
      </c>
      <c r="B97" s="20" t="s">
        <v>205</v>
      </c>
      <c r="C97" s="35" t="s">
        <v>107</v>
      </c>
      <c r="D97" s="16" t="s">
        <v>113</v>
      </c>
      <c r="E97" s="25"/>
    </row>
    <row r="98" spans="1:5">
      <c r="A98" s="6" t="s">
        <v>206</v>
      </c>
      <c r="B98" s="20" t="s">
        <v>207</v>
      </c>
      <c r="C98" s="35" t="s">
        <v>107</v>
      </c>
      <c r="D98" s="16" t="s">
        <v>113</v>
      </c>
      <c r="E98" s="25"/>
    </row>
    <row r="99" spans="1:5">
      <c r="A99" s="6" t="s">
        <v>208</v>
      </c>
      <c r="B99" s="20" t="s">
        <v>209</v>
      </c>
      <c r="C99" s="35" t="s">
        <v>107</v>
      </c>
      <c r="D99" s="16" t="s">
        <v>113</v>
      </c>
      <c r="E99" s="36"/>
    </row>
    <row r="100" spans="1:5">
      <c r="A100" s="6" t="s">
        <v>210</v>
      </c>
      <c r="B100" s="20" t="s">
        <v>211</v>
      </c>
      <c r="C100" s="35" t="s">
        <v>107</v>
      </c>
      <c r="D100" s="16" t="s">
        <v>113</v>
      </c>
      <c r="E100" s="25"/>
    </row>
    <row r="101" spans="1:5">
      <c r="A101" s="6" t="s">
        <v>212</v>
      </c>
      <c r="B101" s="20" t="s">
        <v>213</v>
      </c>
      <c r="C101" s="35" t="s">
        <v>107</v>
      </c>
      <c r="D101" s="16" t="s">
        <v>113</v>
      </c>
      <c r="E101" s="36"/>
    </row>
    <row r="102" spans="1:5">
      <c r="A102" s="6" t="s">
        <v>101</v>
      </c>
      <c r="B102" s="38" t="s">
        <v>102</v>
      </c>
      <c r="C102" s="35" t="s">
        <v>106</v>
      </c>
      <c r="D102" s="21"/>
      <c r="E102" s="36"/>
    </row>
    <row r="103" spans="1:5" ht="21.5">
      <c r="A103" s="6" t="s">
        <v>214</v>
      </c>
      <c r="B103" s="20" t="s">
        <v>215</v>
      </c>
      <c r="C103" s="35" t="s">
        <v>106</v>
      </c>
      <c r="D103" s="16" t="s">
        <v>258</v>
      </c>
      <c r="E103" s="34" t="s">
        <v>307</v>
      </c>
    </row>
    <row r="104" spans="1:5">
      <c r="A104" s="6" t="s">
        <v>216</v>
      </c>
      <c r="B104" s="20" t="s">
        <v>217</v>
      </c>
      <c r="C104" s="35" t="s">
        <v>107</v>
      </c>
      <c r="D104" s="16" t="s">
        <v>113</v>
      </c>
    </row>
    <row r="105" spans="1:5" ht="30">
      <c r="A105" s="6" t="s">
        <v>218</v>
      </c>
      <c r="B105" s="20" t="s">
        <v>219</v>
      </c>
      <c r="C105" s="35" t="s">
        <v>106</v>
      </c>
      <c r="D105" s="16" t="s">
        <v>259</v>
      </c>
      <c r="E105" s="34" t="s">
        <v>308</v>
      </c>
    </row>
    <row r="106" spans="1:5">
      <c r="A106" s="6" t="s">
        <v>220</v>
      </c>
      <c r="B106" s="20" t="s">
        <v>221</v>
      </c>
      <c r="C106" s="35" t="s">
        <v>107</v>
      </c>
      <c r="D106" s="16" t="s">
        <v>113</v>
      </c>
      <c r="E106" s="36"/>
    </row>
    <row r="107" spans="1:5">
      <c r="A107" s="6" t="s">
        <v>222</v>
      </c>
      <c r="B107" s="20" t="s">
        <v>223</v>
      </c>
      <c r="C107" s="35" t="s">
        <v>107</v>
      </c>
      <c r="D107" s="16" t="s">
        <v>113</v>
      </c>
      <c r="E107" s="36"/>
    </row>
    <row r="108" spans="1:5">
      <c r="A108" s="6" t="s">
        <v>224</v>
      </c>
      <c r="B108" s="20" t="s">
        <v>225</v>
      </c>
      <c r="C108" s="35" t="s">
        <v>107</v>
      </c>
      <c r="D108" s="16" t="s">
        <v>113</v>
      </c>
      <c r="E108" s="36"/>
    </row>
    <row r="109" spans="1:5">
      <c r="A109" s="6" t="s">
        <v>226</v>
      </c>
      <c r="B109" s="20" t="s">
        <v>227</v>
      </c>
      <c r="C109" s="35" t="s">
        <v>107</v>
      </c>
      <c r="D109" s="16" t="s">
        <v>113</v>
      </c>
      <c r="E109" s="36"/>
    </row>
    <row r="110" spans="1:5">
      <c r="A110" s="6" t="s">
        <v>228</v>
      </c>
      <c r="B110" s="20" t="s">
        <v>229</v>
      </c>
      <c r="C110" s="35" t="s">
        <v>107</v>
      </c>
      <c r="D110" s="16" t="s">
        <v>113</v>
      </c>
      <c r="E110" s="36"/>
    </row>
    <row r="111" spans="1:5" ht="30">
      <c r="A111" s="6" t="s">
        <v>230</v>
      </c>
      <c r="B111" s="20" t="s">
        <v>231</v>
      </c>
      <c r="C111" s="35" t="s">
        <v>106</v>
      </c>
      <c r="D111" s="16" t="s">
        <v>313</v>
      </c>
      <c r="E111" s="36" t="s">
        <v>314</v>
      </c>
    </row>
    <row r="112" spans="1:5">
      <c r="A112" s="6" t="s">
        <v>232</v>
      </c>
      <c r="B112" s="20" t="s">
        <v>233</v>
      </c>
      <c r="C112" s="35" t="s">
        <v>107</v>
      </c>
      <c r="D112" s="16" t="s">
        <v>113</v>
      </c>
      <c r="E112" s="36"/>
    </row>
    <row r="115" spans="4:4" ht="15.5">
      <c r="D115" s="50"/>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7"/>
  <sheetViews>
    <sheetView workbookViewId="0">
      <selection sqref="A1:B1"/>
    </sheetView>
  </sheetViews>
  <sheetFormatPr defaultColWidth="9" defaultRowHeight="14.5"/>
  <cols>
    <col min="1" max="1" width="7.54296875" style="27" customWidth="1"/>
    <col min="2" max="2" width="56.54296875" style="27" customWidth="1"/>
    <col min="3" max="3" width="9.453125" style="27" customWidth="1"/>
    <col min="4" max="4" width="55.1796875" style="27" customWidth="1"/>
    <col min="5" max="5" width="29.54296875" style="27" customWidth="1"/>
  </cols>
  <sheetData>
    <row r="1" spans="1:5" ht="20.25" customHeight="1">
      <c r="A1" s="54" t="s">
        <v>0</v>
      </c>
      <c r="B1" s="54"/>
      <c r="C1" s="28" t="s">
        <v>103</v>
      </c>
      <c r="D1" s="28" t="s">
        <v>104</v>
      </c>
      <c r="E1" s="39" t="s">
        <v>105</v>
      </c>
    </row>
    <row r="2" spans="1:5">
      <c r="A2" s="6" t="s">
        <v>3</v>
      </c>
      <c r="B2" s="7" t="s">
        <v>4</v>
      </c>
      <c r="C2" s="29"/>
      <c r="D2" s="30"/>
      <c r="E2" s="40"/>
    </row>
    <row r="3" spans="1:5">
      <c r="A3" s="6" t="s">
        <v>5</v>
      </c>
      <c r="B3" s="10" t="s">
        <v>6</v>
      </c>
      <c r="C3" s="31"/>
      <c r="D3" s="10"/>
      <c r="E3" s="41"/>
    </row>
    <row r="4" spans="1:5">
      <c r="A4" s="6" t="s">
        <v>7</v>
      </c>
      <c r="B4" s="13" t="s">
        <v>8</v>
      </c>
      <c r="C4" s="32" t="s">
        <v>107</v>
      </c>
      <c r="D4" s="13" t="s">
        <v>113</v>
      </c>
      <c r="E4" s="34"/>
    </row>
    <row r="5" spans="1:5">
      <c r="A5" s="6" t="s">
        <v>9</v>
      </c>
      <c r="B5" s="13" t="s">
        <v>10</v>
      </c>
      <c r="C5" s="32" t="s">
        <v>107</v>
      </c>
      <c r="D5" s="13" t="s">
        <v>113</v>
      </c>
      <c r="E5" s="34"/>
    </row>
    <row r="6" spans="1:5">
      <c r="A6" s="6" t="s">
        <v>11</v>
      </c>
      <c r="B6" s="10" t="s">
        <v>12</v>
      </c>
      <c r="C6" s="31"/>
      <c r="D6" s="10"/>
      <c r="E6" s="10"/>
    </row>
    <row r="7" spans="1:5">
      <c r="A7" s="6" t="s">
        <v>13</v>
      </c>
      <c r="B7" s="13" t="s">
        <v>14</v>
      </c>
      <c r="C7" s="32" t="s">
        <v>107</v>
      </c>
      <c r="D7" s="13" t="s">
        <v>113</v>
      </c>
      <c r="E7" s="34"/>
    </row>
    <row r="8" spans="1:5">
      <c r="A8" s="6" t="s">
        <v>15</v>
      </c>
      <c r="B8" s="16" t="s">
        <v>16</v>
      </c>
      <c r="C8" s="32" t="s">
        <v>107</v>
      </c>
      <c r="D8" s="13" t="s">
        <v>113</v>
      </c>
      <c r="E8" s="34"/>
    </row>
    <row r="9" spans="1:5" ht="20">
      <c r="A9" s="6" t="s">
        <v>17</v>
      </c>
      <c r="B9" s="17" t="s">
        <v>18</v>
      </c>
      <c r="C9" s="32" t="s">
        <v>107</v>
      </c>
      <c r="D9" s="13" t="s">
        <v>113</v>
      </c>
      <c r="E9" s="43"/>
    </row>
    <row r="10" spans="1:5" ht="20">
      <c r="A10" s="6" t="s">
        <v>19</v>
      </c>
      <c r="B10" s="17" t="s">
        <v>20</v>
      </c>
      <c r="C10" s="32" t="s">
        <v>107</v>
      </c>
      <c r="D10" s="13" t="s">
        <v>113</v>
      </c>
      <c r="E10" s="34"/>
    </row>
    <row r="11" spans="1:5">
      <c r="A11" s="6" t="s">
        <v>21</v>
      </c>
      <c r="B11" s="13" t="s">
        <v>22</v>
      </c>
      <c r="C11" s="32" t="s">
        <v>107</v>
      </c>
      <c r="D11" s="13" t="s">
        <v>113</v>
      </c>
      <c r="E11" s="43"/>
    </row>
    <row r="12" spans="1:5" ht="20">
      <c r="A12" s="6" t="s">
        <v>23</v>
      </c>
      <c r="B12" s="13" t="s">
        <v>24</v>
      </c>
      <c r="C12" s="32" t="s">
        <v>107</v>
      </c>
      <c r="D12" s="13" t="s">
        <v>113</v>
      </c>
      <c r="E12" s="34"/>
    </row>
    <row r="13" spans="1:5">
      <c r="A13" s="6" t="s">
        <v>25</v>
      </c>
      <c r="B13" s="18" t="s">
        <v>26</v>
      </c>
      <c r="C13" s="31"/>
      <c r="D13" s="10"/>
      <c r="E13" s="10"/>
    </row>
    <row r="14" spans="1:5">
      <c r="A14" s="6" t="s">
        <v>27</v>
      </c>
      <c r="B14" s="13" t="s">
        <v>28</v>
      </c>
      <c r="C14" s="32" t="s">
        <v>107</v>
      </c>
      <c r="D14" s="13" t="s">
        <v>113</v>
      </c>
      <c r="E14" s="34"/>
    </row>
    <row r="15" spans="1:5">
      <c r="A15" s="6" t="s">
        <v>29</v>
      </c>
      <c r="B15" s="13" t="s">
        <v>30</v>
      </c>
      <c r="C15" s="32" t="s">
        <v>107</v>
      </c>
      <c r="D15" s="13" t="s">
        <v>113</v>
      </c>
      <c r="E15" s="34"/>
    </row>
    <row r="16" spans="1:5">
      <c r="A16" s="6" t="s">
        <v>31</v>
      </c>
      <c r="B16" s="18" t="s">
        <v>32</v>
      </c>
      <c r="C16" s="31"/>
      <c r="D16" s="10"/>
      <c r="E16" s="10"/>
    </row>
    <row r="17" spans="1:5">
      <c r="A17" s="6" t="s">
        <v>33</v>
      </c>
      <c r="B17" s="13" t="s">
        <v>34</v>
      </c>
      <c r="C17" s="32" t="s">
        <v>107</v>
      </c>
      <c r="D17" s="13" t="s">
        <v>113</v>
      </c>
      <c r="E17" s="34"/>
    </row>
    <row r="18" spans="1:5">
      <c r="A18" s="6" t="s">
        <v>35</v>
      </c>
      <c r="B18" s="13" t="s">
        <v>36</v>
      </c>
      <c r="C18" s="32" t="s">
        <v>107</v>
      </c>
      <c r="D18" s="13" t="s">
        <v>113</v>
      </c>
      <c r="E18" s="34"/>
    </row>
    <row r="19" spans="1:5">
      <c r="A19" s="6" t="s">
        <v>37</v>
      </c>
      <c r="B19" s="18" t="s">
        <v>38</v>
      </c>
      <c r="C19" s="31"/>
      <c r="D19" s="10"/>
      <c r="E19" s="10"/>
    </row>
    <row r="20" spans="1:5" ht="20">
      <c r="A20" s="6" t="s">
        <v>39</v>
      </c>
      <c r="B20" s="13" t="s">
        <v>40</v>
      </c>
      <c r="C20" s="32" t="s">
        <v>107</v>
      </c>
      <c r="D20" s="13" t="s">
        <v>113</v>
      </c>
      <c r="E20" s="34"/>
    </row>
    <row r="21" spans="1:5">
      <c r="A21" s="6" t="s">
        <v>41</v>
      </c>
      <c r="B21" s="13" t="s">
        <v>42</v>
      </c>
      <c r="C21" s="32" t="s">
        <v>107</v>
      </c>
      <c r="D21" s="13" t="s">
        <v>113</v>
      </c>
      <c r="E21" s="34"/>
    </row>
    <row r="22" spans="1:5">
      <c r="A22" s="6" t="s">
        <v>43</v>
      </c>
      <c r="B22" s="18" t="s">
        <v>44</v>
      </c>
      <c r="C22" s="31"/>
      <c r="D22" s="10"/>
      <c r="E22" s="10"/>
    </row>
    <row r="23" spans="1:5" ht="20">
      <c r="A23" s="6" t="s">
        <v>45</v>
      </c>
      <c r="B23" s="13" t="s">
        <v>46</v>
      </c>
      <c r="C23" s="32" t="s">
        <v>107</v>
      </c>
      <c r="D23" s="13" t="s">
        <v>113</v>
      </c>
      <c r="E23" s="34"/>
    </row>
    <row r="24" spans="1:5" ht="20">
      <c r="A24" s="6" t="s">
        <v>47</v>
      </c>
      <c r="B24" s="13" t="s">
        <v>48</v>
      </c>
      <c r="C24" s="32" t="s">
        <v>107</v>
      </c>
      <c r="D24" s="13" t="s">
        <v>113</v>
      </c>
      <c r="E24" s="34"/>
    </row>
    <row r="25" spans="1:5">
      <c r="A25" s="6" t="s">
        <v>49</v>
      </c>
      <c r="B25" s="13" t="s">
        <v>50</v>
      </c>
      <c r="C25" s="32" t="s">
        <v>107</v>
      </c>
      <c r="D25" s="13" t="s">
        <v>113</v>
      </c>
      <c r="E25" s="34"/>
    </row>
    <row r="26" spans="1:5">
      <c r="A26" s="6" t="s">
        <v>51</v>
      </c>
      <c r="B26" s="7" t="s">
        <v>108</v>
      </c>
      <c r="C26" s="29"/>
      <c r="D26" s="30"/>
      <c r="E26" s="30"/>
    </row>
    <row r="27" spans="1:5">
      <c r="A27" s="6" t="s">
        <v>53</v>
      </c>
      <c r="B27" s="18" t="s">
        <v>54</v>
      </c>
      <c r="C27" s="35" t="s">
        <v>107</v>
      </c>
      <c r="D27" s="13"/>
      <c r="E27" s="36"/>
    </row>
    <row r="28" spans="1:5" ht="20">
      <c r="A28" s="6" t="s">
        <v>109</v>
      </c>
      <c r="B28" s="20" t="s">
        <v>110</v>
      </c>
      <c r="C28" s="32" t="s">
        <v>107</v>
      </c>
      <c r="D28" s="13" t="s">
        <v>113</v>
      </c>
      <c r="E28" s="36"/>
    </row>
    <row r="29" spans="1:5" ht="20">
      <c r="A29" s="6" t="s">
        <v>111</v>
      </c>
      <c r="B29" s="20" t="s">
        <v>112</v>
      </c>
      <c r="C29" s="32" t="s">
        <v>107</v>
      </c>
      <c r="D29" s="13" t="s">
        <v>113</v>
      </c>
      <c r="E29" s="36"/>
    </row>
    <row r="30" spans="1:5">
      <c r="A30" s="6" t="s">
        <v>114</v>
      </c>
      <c r="B30" s="20" t="s">
        <v>115</v>
      </c>
      <c r="C30" s="32" t="s">
        <v>107</v>
      </c>
      <c r="D30" s="13" t="s">
        <v>113</v>
      </c>
      <c r="E30" s="25"/>
    </row>
    <row r="31" spans="1:5">
      <c r="A31" s="6" t="s">
        <v>116</v>
      </c>
      <c r="B31" s="20" t="s">
        <v>117</v>
      </c>
      <c r="C31" s="32" t="s">
        <v>107</v>
      </c>
      <c r="D31" s="13" t="s">
        <v>113</v>
      </c>
      <c r="E31" s="25"/>
    </row>
    <row r="32" spans="1:5" ht="20">
      <c r="A32" s="6" t="s">
        <v>118</v>
      </c>
      <c r="B32" s="20" t="s">
        <v>119</v>
      </c>
      <c r="C32" s="32" t="s">
        <v>107</v>
      </c>
      <c r="D32" s="13" t="s">
        <v>113</v>
      </c>
      <c r="E32" s="36"/>
    </row>
    <row r="33" spans="1:5" ht="20">
      <c r="A33" s="6" t="s">
        <v>120</v>
      </c>
      <c r="B33" s="20" t="s">
        <v>121</v>
      </c>
      <c r="C33" s="32" t="s">
        <v>107</v>
      </c>
      <c r="D33" s="13" t="s">
        <v>113</v>
      </c>
      <c r="E33" s="34"/>
    </row>
    <row r="34" spans="1:5" ht="20">
      <c r="A34" s="6" t="s">
        <v>122</v>
      </c>
      <c r="B34" s="20" t="s">
        <v>123</v>
      </c>
      <c r="C34" s="32" t="s">
        <v>107</v>
      </c>
      <c r="D34" s="13" t="s">
        <v>113</v>
      </c>
      <c r="E34" s="25"/>
    </row>
    <row r="35" spans="1:5" ht="20">
      <c r="A35" s="6" t="s">
        <v>124</v>
      </c>
      <c r="B35" s="20" t="s">
        <v>125</v>
      </c>
      <c r="C35" s="32" t="s">
        <v>107</v>
      </c>
      <c r="D35" s="13" t="s">
        <v>113</v>
      </c>
      <c r="E35" s="25"/>
    </row>
    <row r="36" spans="1:5">
      <c r="A36" s="6" t="s">
        <v>126</v>
      </c>
      <c r="B36" s="20" t="s">
        <v>127</v>
      </c>
      <c r="C36" s="32" t="s">
        <v>107</v>
      </c>
      <c r="D36" s="13" t="s">
        <v>113</v>
      </c>
      <c r="E36" s="25"/>
    </row>
    <row r="37" spans="1:5">
      <c r="A37" s="6" t="s">
        <v>128</v>
      </c>
      <c r="B37" s="20" t="s">
        <v>129</v>
      </c>
      <c r="C37" s="32" t="s">
        <v>107</v>
      </c>
      <c r="D37" s="13" t="s">
        <v>113</v>
      </c>
      <c r="E37" s="36"/>
    </row>
    <row r="38" spans="1:5">
      <c r="A38" s="6" t="s">
        <v>55</v>
      </c>
      <c r="B38" s="18" t="s">
        <v>56</v>
      </c>
      <c r="C38" s="35" t="s">
        <v>107</v>
      </c>
      <c r="D38" s="16"/>
      <c r="E38" s="36"/>
    </row>
    <row r="39" spans="1:5" ht="20">
      <c r="A39" s="6" t="s">
        <v>130</v>
      </c>
      <c r="B39" s="20" t="s">
        <v>131</v>
      </c>
      <c r="C39" s="32" t="s">
        <v>107</v>
      </c>
      <c r="D39" s="13" t="s">
        <v>113</v>
      </c>
      <c r="E39" s="36"/>
    </row>
    <row r="40" spans="1:5">
      <c r="A40" s="6" t="s">
        <v>132</v>
      </c>
      <c r="B40" s="20" t="s">
        <v>133</v>
      </c>
      <c r="C40" s="32" t="s">
        <v>107</v>
      </c>
      <c r="D40" s="13" t="s">
        <v>113</v>
      </c>
      <c r="E40" s="36"/>
    </row>
    <row r="41" spans="1:5" ht="20">
      <c r="A41" s="6" t="s">
        <v>134</v>
      </c>
      <c r="B41" s="20" t="s">
        <v>135</v>
      </c>
      <c r="C41" s="32" t="s">
        <v>107</v>
      </c>
      <c r="D41" s="13" t="s">
        <v>113</v>
      </c>
      <c r="E41" s="36"/>
    </row>
    <row r="42" spans="1:5" ht="20">
      <c r="A42" s="6" t="s">
        <v>136</v>
      </c>
      <c r="B42" s="20" t="s">
        <v>137</v>
      </c>
      <c r="C42" s="32" t="s">
        <v>107</v>
      </c>
      <c r="D42" s="13" t="s">
        <v>113</v>
      </c>
      <c r="E42" s="36"/>
    </row>
    <row r="43" spans="1:5" ht="20">
      <c r="A43" s="6" t="s">
        <v>138</v>
      </c>
      <c r="B43" s="20" t="s">
        <v>139</v>
      </c>
      <c r="C43" s="32" t="s">
        <v>107</v>
      </c>
      <c r="D43" s="13" t="s">
        <v>113</v>
      </c>
      <c r="E43" s="25"/>
    </row>
    <row r="44" spans="1:5" ht="20">
      <c r="A44" s="6" t="s">
        <v>140</v>
      </c>
      <c r="B44" s="20" t="s">
        <v>141</v>
      </c>
      <c r="C44" s="32" t="s">
        <v>107</v>
      </c>
      <c r="D44" s="13" t="s">
        <v>113</v>
      </c>
      <c r="E44" s="25"/>
    </row>
    <row r="45" spans="1:5">
      <c r="A45" s="6" t="s">
        <v>142</v>
      </c>
      <c r="B45" s="20" t="s">
        <v>143</v>
      </c>
      <c r="C45" s="32" t="s">
        <v>107</v>
      </c>
      <c r="D45" s="13" t="s">
        <v>113</v>
      </c>
      <c r="E45" s="25"/>
    </row>
    <row r="46" spans="1:5">
      <c r="A46" s="6" t="s">
        <v>144</v>
      </c>
      <c r="B46" s="20" t="s">
        <v>145</v>
      </c>
      <c r="C46" s="32" t="s">
        <v>107</v>
      </c>
      <c r="D46" s="13" t="s">
        <v>113</v>
      </c>
      <c r="E46" s="25"/>
    </row>
    <row r="47" spans="1:5">
      <c r="A47" s="6" t="s">
        <v>57</v>
      </c>
      <c r="B47" s="26" t="s">
        <v>58</v>
      </c>
      <c r="C47" s="35" t="s">
        <v>107</v>
      </c>
      <c r="D47" s="16"/>
      <c r="E47" s="36"/>
    </row>
    <row r="48" spans="1:5">
      <c r="A48" s="6" t="s">
        <v>146</v>
      </c>
      <c r="B48" s="20" t="s">
        <v>147</v>
      </c>
      <c r="C48" s="32" t="s">
        <v>107</v>
      </c>
      <c r="D48" s="13" t="s">
        <v>113</v>
      </c>
      <c r="E48" s="33"/>
    </row>
    <row r="49" spans="1:5" ht="20">
      <c r="A49" s="6" t="s">
        <v>148</v>
      </c>
      <c r="B49" s="20" t="s">
        <v>149</v>
      </c>
      <c r="C49" s="32" t="s">
        <v>107</v>
      </c>
      <c r="D49" s="13" t="s">
        <v>113</v>
      </c>
      <c r="E49" s="33"/>
    </row>
    <row r="50" spans="1:5">
      <c r="A50" s="6" t="s">
        <v>150</v>
      </c>
      <c r="B50" s="20" t="s">
        <v>151</v>
      </c>
      <c r="C50" s="32" t="s">
        <v>107</v>
      </c>
      <c r="D50" s="13" t="s">
        <v>113</v>
      </c>
      <c r="E50" s="33"/>
    </row>
    <row r="51" spans="1:5">
      <c r="A51" s="6" t="s">
        <v>152</v>
      </c>
      <c r="B51" s="20" t="s">
        <v>153</v>
      </c>
      <c r="C51" s="32" t="s">
        <v>107</v>
      </c>
      <c r="D51" s="13" t="s">
        <v>113</v>
      </c>
      <c r="E51" s="33"/>
    </row>
    <row r="52" spans="1:5">
      <c r="A52" s="6" t="s">
        <v>59</v>
      </c>
      <c r="B52" s="26" t="s">
        <v>60</v>
      </c>
      <c r="C52" s="35" t="s">
        <v>107</v>
      </c>
      <c r="D52" s="21"/>
      <c r="E52" s="21"/>
    </row>
    <row r="53" spans="1:5">
      <c r="A53" s="6" t="s">
        <v>154</v>
      </c>
      <c r="B53" s="20" t="s">
        <v>155</v>
      </c>
      <c r="C53" s="32" t="s">
        <v>107</v>
      </c>
      <c r="D53" s="13" t="s">
        <v>113</v>
      </c>
      <c r="E53" s="36"/>
    </row>
    <row r="54" spans="1:5" ht="20">
      <c r="A54" s="6" t="s">
        <v>156</v>
      </c>
      <c r="B54" s="20" t="s">
        <v>157</v>
      </c>
      <c r="C54" s="32" t="s">
        <v>107</v>
      </c>
      <c r="D54" s="13" t="s">
        <v>113</v>
      </c>
      <c r="E54" s="25"/>
    </row>
    <row r="55" spans="1:5" ht="17.25" customHeight="1">
      <c r="A55" s="6" t="s">
        <v>158</v>
      </c>
      <c r="B55" s="20" t="s">
        <v>159</v>
      </c>
      <c r="C55" s="32" t="s">
        <v>107</v>
      </c>
      <c r="D55" s="13" t="s">
        <v>113</v>
      </c>
      <c r="E55" s="25"/>
    </row>
    <row r="56" spans="1:5" ht="20">
      <c r="A56" s="6" t="s">
        <v>160</v>
      </c>
      <c r="B56" s="20" t="s">
        <v>161</v>
      </c>
      <c r="C56" s="32" t="s">
        <v>107</v>
      </c>
      <c r="D56" s="13" t="s">
        <v>113</v>
      </c>
      <c r="E56" s="25"/>
    </row>
    <row r="57" spans="1:5">
      <c r="A57" s="6" t="s">
        <v>162</v>
      </c>
      <c r="B57" s="20" t="s">
        <v>163</v>
      </c>
      <c r="C57" s="32" t="s">
        <v>107</v>
      </c>
      <c r="D57" s="13" t="s">
        <v>113</v>
      </c>
      <c r="E57" s="25"/>
    </row>
    <row r="58" spans="1:5">
      <c r="A58" s="6" t="s">
        <v>61</v>
      </c>
      <c r="B58" s="21" t="s">
        <v>62</v>
      </c>
      <c r="C58" s="32" t="s">
        <v>107</v>
      </c>
      <c r="D58" s="13" t="s">
        <v>113</v>
      </c>
      <c r="E58" s="33"/>
    </row>
    <row r="59" spans="1:5">
      <c r="A59" s="6" t="s">
        <v>63</v>
      </c>
      <c r="B59" s="37" t="s">
        <v>64</v>
      </c>
      <c r="C59" s="35" t="s">
        <v>107</v>
      </c>
      <c r="D59" s="16"/>
      <c r="E59" s="36"/>
    </row>
    <row r="60" spans="1:5" ht="20">
      <c r="A60" s="6" t="s">
        <v>164</v>
      </c>
      <c r="B60" s="21" t="s">
        <v>165</v>
      </c>
      <c r="C60" s="32" t="s">
        <v>107</v>
      </c>
      <c r="D60" s="13" t="s">
        <v>113</v>
      </c>
      <c r="E60" s="6"/>
    </row>
    <row r="61" spans="1:5">
      <c r="A61" s="6" t="s">
        <v>166</v>
      </c>
      <c r="B61" s="21" t="s">
        <v>167</v>
      </c>
      <c r="C61" s="32" t="s">
        <v>107</v>
      </c>
      <c r="D61" s="13" t="s">
        <v>113</v>
      </c>
      <c r="E61" s="6"/>
    </row>
    <row r="62" spans="1:5" ht="130">
      <c r="A62" s="6" t="s">
        <v>168</v>
      </c>
      <c r="B62" s="21" t="s">
        <v>169</v>
      </c>
      <c r="C62" s="32" t="s">
        <v>106</v>
      </c>
      <c r="D62" s="13" t="s">
        <v>316</v>
      </c>
      <c r="E62" s="6" t="s">
        <v>315</v>
      </c>
    </row>
    <row r="63" spans="1:5">
      <c r="A63" s="6" t="s">
        <v>170</v>
      </c>
      <c r="B63" s="21" t="s">
        <v>171</v>
      </c>
      <c r="C63" s="32" t="s">
        <v>107</v>
      </c>
      <c r="D63" s="13" t="s">
        <v>113</v>
      </c>
      <c r="E63" s="6"/>
    </row>
    <row r="64" spans="1:5">
      <c r="A64" s="6" t="s">
        <v>172</v>
      </c>
      <c r="B64" s="21" t="s">
        <v>173</v>
      </c>
      <c r="C64" s="32" t="s">
        <v>107</v>
      </c>
      <c r="D64" s="13" t="s">
        <v>113</v>
      </c>
      <c r="E64" s="6"/>
    </row>
    <row r="65" spans="1:5">
      <c r="A65" s="6" t="s">
        <v>174</v>
      </c>
      <c r="B65" s="21" t="s">
        <v>175</v>
      </c>
      <c r="C65" s="32" t="s">
        <v>107</v>
      </c>
      <c r="D65" s="13" t="s">
        <v>113</v>
      </c>
      <c r="E65" s="21"/>
    </row>
    <row r="66" spans="1:5" ht="20">
      <c r="A66" s="6" t="s">
        <v>65</v>
      </c>
      <c r="B66" s="21" t="s">
        <v>66</v>
      </c>
      <c r="C66" s="32" t="s">
        <v>107</v>
      </c>
      <c r="D66" s="13" t="s">
        <v>113</v>
      </c>
      <c r="E66" s="36"/>
    </row>
    <row r="67" spans="1:5" ht="20">
      <c r="A67" s="6" t="s">
        <v>67</v>
      </c>
      <c r="B67" s="22" t="s">
        <v>68</v>
      </c>
      <c r="C67" s="32" t="s">
        <v>107</v>
      </c>
      <c r="D67" s="13" t="s">
        <v>113</v>
      </c>
      <c r="E67" s="34"/>
    </row>
    <row r="68" spans="1:5">
      <c r="A68" s="6" t="s">
        <v>69</v>
      </c>
      <c r="B68" s="23" t="s">
        <v>176</v>
      </c>
      <c r="C68" s="29"/>
      <c r="D68" s="30"/>
      <c r="E68" s="30"/>
    </row>
    <row r="69" spans="1:5" ht="100">
      <c r="A69" s="6" t="s">
        <v>71</v>
      </c>
      <c r="B69" s="22" t="s">
        <v>72</v>
      </c>
      <c r="C69" s="32" t="s">
        <v>106</v>
      </c>
      <c r="D69" s="13" t="s">
        <v>317</v>
      </c>
      <c r="E69" s="34" t="s">
        <v>319</v>
      </c>
    </row>
    <row r="70" spans="1:5" ht="20">
      <c r="A70" s="6" t="s">
        <v>73</v>
      </c>
      <c r="B70" s="22" t="s">
        <v>74</v>
      </c>
      <c r="C70" s="32" t="s">
        <v>107</v>
      </c>
      <c r="D70" s="13" t="s">
        <v>113</v>
      </c>
      <c r="E70" s="34"/>
    </row>
    <row r="71" spans="1:5">
      <c r="A71" s="6" t="s">
        <v>75</v>
      </c>
      <c r="B71" s="24" t="s">
        <v>76</v>
      </c>
      <c r="C71" s="32" t="s">
        <v>107</v>
      </c>
      <c r="D71" s="13" t="s">
        <v>113</v>
      </c>
      <c r="E71" s="34"/>
    </row>
    <row r="72" spans="1:5">
      <c r="A72" s="6" t="s">
        <v>77</v>
      </c>
      <c r="B72" s="24" t="s">
        <v>78</v>
      </c>
      <c r="C72" s="32" t="s">
        <v>107</v>
      </c>
      <c r="D72" s="13" t="s">
        <v>113</v>
      </c>
      <c r="E72" s="34"/>
    </row>
    <row r="73" spans="1:5">
      <c r="A73" s="6" t="s">
        <v>79</v>
      </c>
      <c r="B73" s="7" t="s">
        <v>177</v>
      </c>
      <c r="C73" s="29"/>
      <c r="D73" s="30"/>
      <c r="E73" s="30"/>
    </row>
    <row r="74" spans="1:5">
      <c r="A74" s="6" t="s">
        <v>81</v>
      </c>
      <c r="B74" s="10" t="s">
        <v>82</v>
      </c>
      <c r="C74" s="31"/>
      <c r="D74" s="10"/>
      <c r="E74" s="10"/>
    </row>
    <row r="75" spans="1:5">
      <c r="A75" s="6" t="s">
        <v>83</v>
      </c>
      <c r="B75" s="24" t="s">
        <v>84</v>
      </c>
      <c r="C75" s="32" t="s">
        <v>107</v>
      </c>
      <c r="D75" s="13" t="s">
        <v>113</v>
      </c>
      <c r="E75" s="34"/>
    </row>
    <row r="76" spans="1:5">
      <c r="A76" s="6" t="s">
        <v>85</v>
      </c>
      <c r="B76" s="24" t="s">
        <v>86</v>
      </c>
      <c r="C76" s="32" t="s">
        <v>107</v>
      </c>
      <c r="D76" s="13" t="s">
        <v>113</v>
      </c>
      <c r="E76" s="34"/>
    </row>
    <row r="77" spans="1:5">
      <c r="A77" s="6" t="s">
        <v>87</v>
      </c>
      <c r="B77" s="24" t="s">
        <v>88</v>
      </c>
      <c r="C77" s="32" t="s">
        <v>107</v>
      </c>
      <c r="D77" s="13" t="s">
        <v>113</v>
      </c>
      <c r="E77" s="34"/>
    </row>
    <row r="78" spans="1:5">
      <c r="A78" s="6" t="s">
        <v>89</v>
      </c>
      <c r="B78" s="25" t="s">
        <v>90</v>
      </c>
      <c r="C78" s="32" t="s">
        <v>107</v>
      </c>
      <c r="D78" s="13" t="s">
        <v>113</v>
      </c>
      <c r="E78" s="34"/>
    </row>
    <row r="79" spans="1:5">
      <c r="A79" s="6" t="s">
        <v>91</v>
      </c>
      <c r="B79" s="25" t="s">
        <v>92</v>
      </c>
      <c r="C79" s="32" t="s">
        <v>107</v>
      </c>
      <c r="D79" s="13" t="s">
        <v>113</v>
      </c>
      <c r="E79" s="34"/>
    </row>
    <row r="80" spans="1:5">
      <c r="A80" s="6" t="s">
        <v>93</v>
      </c>
      <c r="B80" s="38" t="s">
        <v>94</v>
      </c>
      <c r="C80" s="35" t="s">
        <v>107</v>
      </c>
      <c r="D80" s="16"/>
      <c r="E80" s="36"/>
    </row>
    <row r="81" spans="1:5" ht="20">
      <c r="A81" s="6" t="s">
        <v>178</v>
      </c>
      <c r="B81" s="20" t="s">
        <v>179</v>
      </c>
      <c r="C81" s="32" t="s">
        <v>107</v>
      </c>
      <c r="D81" s="13" t="s">
        <v>113</v>
      </c>
      <c r="E81" s="36"/>
    </row>
    <row r="82" spans="1:5" ht="20">
      <c r="A82" s="6" t="s">
        <v>180</v>
      </c>
      <c r="B82" s="20" t="s">
        <v>181</v>
      </c>
      <c r="C82" s="32" t="s">
        <v>107</v>
      </c>
      <c r="D82" s="13" t="s">
        <v>113</v>
      </c>
      <c r="E82" s="36"/>
    </row>
    <row r="83" spans="1:5">
      <c r="A83" s="6" t="s">
        <v>182</v>
      </c>
      <c r="B83" s="20" t="s">
        <v>183</v>
      </c>
      <c r="C83" s="32" t="s">
        <v>107</v>
      </c>
      <c r="D83" s="13" t="s">
        <v>113</v>
      </c>
      <c r="E83" s="36"/>
    </row>
    <row r="84" spans="1:5" ht="20">
      <c r="A84" s="6" t="s">
        <v>184</v>
      </c>
      <c r="B84" s="20" t="s">
        <v>185</v>
      </c>
      <c r="C84" s="32" t="s">
        <v>107</v>
      </c>
      <c r="D84" s="13" t="s">
        <v>113</v>
      </c>
      <c r="E84" s="36"/>
    </row>
    <row r="85" spans="1:5">
      <c r="A85" s="6" t="s">
        <v>186</v>
      </c>
      <c r="B85" s="20" t="s">
        <v>187</v>
      </c>
      <c r="C85" s="32" t="s">
        <v>107</v>
      </c>
      <c r="D85" s="13" t="s">
        <v>113</v>
      </c>
      <c r="E85" s="36"/>
    </row>
    <row r="86" spans="1:5">
      <c r="A86" s="6" t="s">
        <v>188</v>
      </c>
      <c r="B86" s="20" t="s">
        <v>189</v>
      </c>
      <c r="C86" s="32" t="s">
        <v>107</v>
      </c>
      <c r="D86" s="13" t="s">
        <v>113</v>
      </c>
      <c r="E86" s="36"/>
    </row>
    <row r="87" spans="1:5">
      <c r="A87" s="6" t="s">
        <v>95</v>
      </c>
      <c r="B87" s="26" t="s">
        <v>96</v>
      </c>
      <c r="C87" s="31"/>
      <c r="D87" s="10"/>
      <c r="E87" s="10"/>
    </row>
    <row r="88" spans="1:5" ht="21">
      <c r="A88" s="6" t="s">
        <v>97</v>
      </c>
      <c r="B88" s="38" t="s">
        <v>98</v>
      </c>
      <c r="C88" s="32" t="s">
        <v>107</v>
      </c>
      <c r="D88" s="13"/>
      <c r="E88" s="36"/>
    </row>
    <row r="89" spans="1:5" ht="20">
      <c r="A89" s="6" t="s">
        <v>190</v>
      </c>
      <c r="B89" s="20" t="s">
        <v>191</v>
      </c>
      <c r="C89" s="32" t="s">
        <v>107</v>
      </c>
      <c r="D89" s="13" t="s">
        <v>113</v>
      </c>
      <c r="E89" s="6"/>
    </row>
    <row r="90" spans="1:5" ht="20">
      <c r="A90" s="6" t="s">
        <v>192</v>
      </c>
      <c r="B90" s="20" t="s">
        <v>193</v>
      </c>
      <c r="C90" s="32" t="s">
        <v>107</v>
      </c>
      <c r="D90" s="13" t="s">
        <v>113</v>
      </c>
      <c r="E90" s="6"/>
    </row>
    <row r="91" spans="1:5" ht="20">
      <c r="A91" s="6" t="s">
        <v>194</v>
      </c>
      <c r="B91" s="20" t="s">
        <v>195</v>
      </c>
      <c r="C91" s="32" t="s">
        <v>107</v>
      </c>
      <c r="D91" s="13" t="s">
        <v>113</v>
      </c>
      <c r="E91" s="25"/>
    </row>
    <row r="92" spans="1:5" ht="20">
      <c r="A92" s="6" t="s">
        <v>196</v>
      </c>
      <c r="B92" s="20" t="s">
        <v>197</v>
      </c>
      <c r="C92" s="32" t="s">
        <v>107</v>
      </c>
      <c r="D92" s="13" t="s">
        <v>113</v>
      </c>
      <c r="E92" s="6"/>
    </row>
    <row r="93" spans="1:5" ht="20">
      <c r="A93" s="6" t="s">
        <v>198</v>
      </c>
      <c r="B93" s="20" t="s">
        <v>199</v>
      </c>
      <c r="C93" s="32" t="s">
        <v>107</v>
      </c>
      <c r="D93" s="13" t="s">
        <v>113</v>
      </c>
      <c r="E93" s="6"/>
    </row>
    <row r="94" spans="1:5" ht="20">
      <c r="A94" s="6" t="s">
        <v>200</v>
      </c>
      <c r="B94" s="20" t="s">
        <v>201</v>
      </c>
      <c r="C94" s="32" t="s">
        <v>107</v>
      </c>
      <c r="D94" s="13" t="s">
        <v>113</v>
      </c>
      <c r="E94" s="6"/>
    </row>
    <row r="95" spans="1:5">
      <c r="A95" s="6" t="s">
        <v>99</v>
      </c>
      <c r="B95" s="38" t="s">
        <v>100</v>
      </c>
      <c r="C95" s="32" t="s">
        <v>107</v>
      </c>
      <c r="D95" s="13"/>
      <c r="E95" s="36"/>
    </row>
    <row r="96" spans="1:5">
      <c r="A96" s="6" t="s">
        <v>202</v>
      </c>
      <c r="B96" s="20" t="s">
        <v>203</v>
      </c>
      <c r="C96" s="32" t="s">
        <v>107</v>
      </c>
      <c r="D96" s="13" t="s">
        <v>113</v>
      </c>
      <c r="E96" s="25"/>
    </row>
    <row r="97" spans="1:5">
      <c r="A97" s="6" t="s">
        <v>204</v>
      </c>
      <c r="B97" s="20" t="s">
        <v>205</v>
      </c>
      <c r="C97" s="32" t="s">
        <v>107</v>
      </c>
      <c r="D97" s="13" t="s">
        <v>113</v>
      </c>
      <c r="E97" s="25"/>
    </row>
    <row r="98" spans="1:5">
      <c r="A98" s="6" t="s">
        <v>206</v>
      </c>
      <c r="B98" s="20" t="s">
        <v>207</v>
      </c>
      <c r="C98" s="32" t="s">
        <v>107</v>
      </c>
      <c r="D98" s="13" t="s">
        <v>113</v>
      </c>
      <c r="E98" s="25"/>
    </row>
    <row r="99" spans="1:5">
      <c r="A99" s="6" t="s">
        <v>208</v>
      </c>
      <c r="B99" s="20" t="s">
        <v>209</v>
      </c>
      <c r="C99" s="32" t="s">
        <v>107</v>
      </c>
      <c r="D99" s="13" t="s">
        <v>113</v>
      </c>
      <c r="E99" s="36"/>
    </row>
    <row r="100" spans="1:5">
      <c r="A100" s="6" t="s">
        <v>210</v>
      </c>
      <c r="B100" s="20" t="s">
        <v>211</v>
      </c>
      <c r="C100" s="32" t="s">
        <v>107</v>
      </c>
      <c r="D100" s="13" t="s">
        <v>113</v>
      </c>
      <c r="E100" s="25"/>
    </row>
    <row r="101" spans="1:5">
      <c r="A101" s="6" t="s">
        <v>212</v>
      </c>
      <c r="B101" s="20" t="s">
        <v>213</v>
      </c>
      <c r="C101" s="32" t="s">
        <v>107</v>
      </c>
      <c r="D101" s="13" t="s">
        <v>113</v>
      </c>
      <c r="E101" s="36"/>
    </row>
    <row r="102" spans="1:5">
      <c r="A102" s="6" t="s">
        <v>101</v>
      </c>
      <c r="B102" s="38" t="s">
        <v>102</v>
      </c>
      <c r="C102" s="35" t="s">
        <v>106</v>
      </c>
      <c r="D102" s="21"/>
      <c r="E102" s="36"/>
    </row>
    <row r="103" spans="1:5">
      <c r="A103" s="6" t="s">
        <v>214</v>
      </c>
      <c r="B103" s="20" t="s">
        <v>215</v>
      </c>
      <c r="C103" s="32" t="s">
        <v>107</v>
      </c>
      <c r="D103" s="13" t="s">
        <v>113</v>
      </c>
      <c r="E103" s="34"/>
    </row>
    <row r="104" spans="1:5">
      <c r="A104" s="6" t="s">
        <v>216</v>
      </c>
      <c r="B104" s="20" t="s">
        <v>217</v>
      </c>
      <c r="C104" s="32" t="s">
        <v>107</v>
      </c>
      <c r="D104" s="13" t="s">
        <v>113</v>
      </c>
      <c r="E104" s="34"/>
    </row>
    <row r="105" spans="1:5">
      <c r="A105" s="6" t="s">
        <v>218</v>
      </c>
      <c r="B105" s="20" t="s">
        <v>219</v>
      </c>
      <c r="C105" s="32" t="s">
        <v>107</v>
      </c>
      <c r="D105" s="13" t="s">
        <v>113</v>
      </c>
      <c r="E105" s="34"/>
    </row>
    <row r="106" spans="1:5">
      <c r="A106" s="6" t="s">
        <v>220</v>
      </c>
      <c r="B106" s="20" t="s">
        <v>221</v>
      </c>
      <c r="C106" s="32" t="s">
        <v>107</v>
      </c>
      <c r="D106" s="13" t="s">
        <v>113</v>
      </c>
      <c r="E106" s="36"/>
    </row>
    <row r="107" spans="1:5">
      <c r="A107" s="6" t="s">
        <v>222</v>
      </c>
      <c r="B107" s="20" t="s">
        <v>223</v>
      </c>
      <c r="C107" s="32" t="s">
        <v>107</v>
      </c>
      <c r="D107" s="13" t="s">
        <v>113</v>
      </c>
      <c r="E107" s="36"/>
    </row>
    <row r="108" spans="1:5" ht="70">
      <c r="A108" s="6" t="s">
        <v>224</v>
      </c>
      <c r="B108" s="20" t="s">
        <v>225</v>
      </c>
      <c r="C108" s="32" t="s">
        <v>106</v>
      </c>
      <c r="D108" s="13" t="s">
        <v>318</v>
      </c>
      <c r="E108" s="36" t="s">
        <v>320</v>
      </c>
    </row>
    <row r="109" spans="1:5">
      <c r="A109" s="6" t="s">
        <v>226</v>
      </c>
      <c r="B109" s="20" t="s">
        <v>227</v>
      </c>
      <c r="C109" s="32" t="s">
        <v>107</v>
      </c>
      <c r="D109" s="13" t="s">
        <v>113</v>
      </c>
      <c r="E109" s="36"/>
    </row>
    <row r="110" spans="1:5" ht="70">
      <c r="A110" s="6" t="s">
        <v>228</v>
      </c>
      <c r="B110" s="20" t="s">
        <v>229</v>
      </c>
      <c r="C110" s="32" t="s">
        <v>106</v>
      </c>
      <c r="D110" s="13" t="s">
        <v>318</v>
      </c>
      <c r="E110" s="36" t="s">
        <v>320</v>
      </c>
    </row>
    <row r="111" spans="1:5" ht="70">
      <c r="A111" s="6" t="s">
        <v>230</v>
      </c>
      <c r="B111" s="20" t="s">
        <v>231</v>
      </c>
      <c r="C111" s="32" t="s">
        <v>106</v>
      </c>
      <c r="D111" s="13" t="s">
        <v>318</v>
      </c>
      <c r="E111" s="36" t="s">
        <v>320</v>
      </c>
    </row>
    <row r="112" spans="1:5">
      <c r="A112" s="6" t="s">
        <v>232</v>
      </c>
      <c r="B112" s="20" t="s">
        <v>233</v>
      </c>
      <c r="C112" s="32" t="s">
        <v>107</v>
      </c>
      <c r="D112" s="13" t="s">
        <v>113</v>
      </c>
      <c r="E112" s="36"/>
    </row>
    <row r="117" spans="4:4">
      <c r="D117" s="51"/>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12"/>
  <sheetViews>
    <sheetView workbookViewId="0">
      <selection sqref="A1:B1"/>
    </sheetView>
  </sheetViews>
  <sheetFormatPr defaultColWidth="9" defaultRowHeight="14.5"/>
  <cols>
    <col min="1" max="1" width="7.54296875" style="27" customWidth="1"/>
    <col min="2" max="2" width="56.54296875" style="27" customWidth="1"/>
    <col min="3" max="3" width="9.453125" style="27" customWidth="1"/>
    <col min="4" max="4" width="55.1796875" style="27" customWidth="1"/>
    <col min="5" max="5" width="29.54296875" style="27" customWidth="1"/>
  </cols>
  <sheetData>
    <row r="1" spans="1:5" ht="20.25" customHeight="1">
      <c r="A1" s="54" t="s">
        <v>0</v>
      </c>
      <c r="B1" s="54"/>
      <c r="C1" s="28" t="s">
        <v>103</v>
      </c>
      <c r="D1" s="28" t="s">
        <v>104</v>
      </c>
      <c r="E1" s="39" t="s">
        <v>105</v>
      </c>
    </row>
    <row r="2" spans="1:5">
      <c r="A2" s="6" t="s">
        <v>3</v>
      </c>
      <c r="B2" s="7" t="s">
        <v>4</v>
      </c>
      <c r="C2" s="29"/>
      <c r="D2" s="30"/>
      <c r="E2" s="40"/>
    </row>
    <row r="3" spans="1:5">
      <c r="A3" s="6" t="s">
        <v>5</v>
      </c>
      <c r="B3" s="10" t="s">
        <v>6</v>
      </c>
      <c r="C3" s="31"/>
      <c r="D3" s="10"/>
      <c r="E3" s="41"/>
    </row>
    <row r="4" spans="1:5">
      <c r="A4" s="6" t="s">
        <v>7</v>
      </c>
      <c r="B4" s="13" t="s">
        <v>8</v>
      </c>
      <c r="C4" s="32" t="s">
        <v>107</v>
      </c>
      <c r="D4" s="13" t="s">
        <v>113</v>
      </c>
      <c r="E4" s="34"/>
    </row>
    <row r="5" spans="1:5">
      <c r="A5" s="6" t="s">
        <v>9</v>
      </c>
      <c r="B5" s="13" t="s">
        <v>10</v>
      </c>
      <c r="C5" s="32" t="s">
        <v>107</v>
      </c>
      <c r="D5" s="13" t="s">
        <v>113</v>
      </c>
      <c r="E5" s="34"/>
    </row>
    <row r="6" spans="1:5">
      <c r="A6" s="6" t="s">
        <v>11</v>
      </c>
      <c r="B6" s="10" t="s">
        <v>12</v>
      </c>
      <c r="C6" s="31"/>
      <c r="D6" s="10"/>
      <c r="E6" s="10"/>
    </row>
    <row r="7" spans="1:5">
      <c r="A7" s="6" t="s">
        <v>13</v>
      </c>
      <c r="B7" s="13" t="s">
        <v>14</v>
      </c>
      <c r="C7" s="32" t="s">
        <v>107</v>
      </c>
      <c r="D7" s="13" t="s">
        <v>113</v>
      </c>
      <c r="E7" s="34"/>
    </row>
    <row r="8" spans="1:5">
      <c r="A8" s="6" t="s">
        <v>15</v>
      </c>
      <c r="B8" s="16" t="s">
        <v>16</v>
      </c>
      <c r="C8" s="32" t="s">
        <v>107</v>
      </c>
      <c r="D8" s="13" t="s">
        <v>113</v>
      </c>
      <c r="E8" s="34"/>
    </row>
    <row r="9" spans="1:5" ht="20">
      <c r="A9" s="6" t="s">
        <v>17</v>
      </c>
      <c r="B9" s="17" t="s">
        <v>18</v>
      </c>
      <c r="C9" s="32" t="s">
        <v>107</v>
      </c>
      <c r="D9" s="13" t="s">
        <v>113</v>
      </c>
      <c r="E9" s="43"/>
    </row>
    <row r="10" spans="1:5" ht="20">
      <c r="A10" s="6" t="s">
        <v>19</v>
      </c>
      <c r="B10" s="17" t="s">
        <v>20</v>
      </c>
      <c r="C10" s="32" t="s">
        <v>107</v>
      </c>
      <c r="D10" s="13" t="s">
        <v>113</v>
      </c>
      <c r="E10" s="34"/>
    </row>
    <row r="11" spans="1:5">
      <c r="A11" s="6" t="s">
        <v>21</v>
      </c>
      <c r="B11" s="13" t="s">
        <v>22</v>
      </c>
      <c r="C11" s="32" t="s">
        <v>107</v>
      </c>
      <c r="D11" s="13" t="s">
        <v>113</v>
      </c>
      <c r="E11" s="43"/>
    </row>
    <row r="12" spans="1:5" ht="20">
      <c r="A12" s="6" t="s">
        <v>23</v>
      </c>
      <c r="B12" s="13" t="s">
        <v>24</v>
      </c>
      <c r="C12" s="32" t="s">
        <v>107</v>
      </c>
      <c r="D12" s="13" t="s">
        <v>113</v>
      </c>
      <c r="E12" s="34"/>
    </row>
    <row r="13" spans="1:5">
      <c r="A13" s="6" t="s">
        <v>25</v>
      </c>
      <c r="B13" s="18" t="s">
        <v>26</v>
      </c>
      <c r="C13" s="31"/>
      <c r="D13" s="10"/>
      <c r="E13" s="10"/>
    </row>
    <row r="14" spans="1:5">
      <c r="A14" s="6" t="s">
        <v>27</v>
      </c>
      <c r="B14" s="13" t="s">
        <v>28</v>
      </c>
      <c r="C14" s="32" t="s">
        <v>107</v>
      </c>
      <c r="D14" s="13" t="s">
        <v>113</v>
      </c>
      <c r="E14" s="34"/>
    </row>
    <row r="15" spans="1:5">
      <c r="A15" s="6" t="s">
        <v>29</v>
      </c>
      <c r="B15" s="13" t="s">
        <v>30</v>
      </c>
      <c r="C15" s="32" t="s">
        <v>107</v>
      </c>
      <c r="D15" s="13" t="s">
        <v>113</v>
      </c>
      <c r="E15" s="34"/>
    </row>
    <row r="16" spans="1:5">
      <c r="A16" s="6" t="s">
        <v>31</v>
      </c>
      <c r="B16" s="18" t="s">
        <v>32</v>
      </c>
      <c r="C16" s="31"/>
      <c r="D16" s="10"/>
      <c r="E16" s="10"/>
    </row>
    <row r="17" spans="1:5" ht="40">
      <c r="A17" s="6" t="s">
        <v>33</v>
      </c>
      <c r="B17" s="13" t="s">
        <v>34</v>
      </c>
      <c r="C17" s="32" t="s">
        <v>106</v>
      </c>
      <c r="D17" s="13" t="s">
        <v>321</v>
      </c>
      <c r="E17" s="34" t="s">
        <v>322</v>
      </c>
    </row>
    <row r="18" spans="1:5">
      <c r="A18" s="6" t="s">
        <v>35</v>
      </c>
      <c r="B18" s="13" t="s">
        <v>36</v>
      </c>
      <c r="C18" s="32" t="s">
        <v>107</v>
      </c>
      <c r="D18" s="13" t="s">
        <v>113</v>
      </c>
      <c r="E18" s="34"/>
    </row>
    <row r="19" spans="1:5">
      <c r="A19" s="6" t="s">
        <v>37</v>
      </c>
      <c r="B19" s="18" t="s">
        <v>38</v>
      </c>
      <c r="C19" s="31"/>
      <c r="D19" s="10"/>
      <c r="E19" s="10"/>
    </row>
    <row r="20" spans="1:5" ht="20">
      <c r="A20" s="6" t="s">
        <v>39</v>
      </c>
      <c r="B20" s="13" t="s">
        <v>40</v>
      </c>
      <c r="C20" s="32" t="s">
        <v>107</v>
      </c>
      <c r="D20" s="13" t="s">
        <v>113</v>
      </c>
      <c r="E20" s="34"/>
    </row>
    <row r="21" spans="1:5">
      <c r="A21" s="6" t="s">
        <v>41</v>
      </c>
      <c r="B21" s="13" t="s">
        <v>42</v>
      </c>
      <c r="C21" s="32" t="s">
        <v>107</v>
      </c>
      <c r="D21" s="13" t="s">
        <v>113</v>
      </c>
      <c r="E21" s="34"/>
    </row>
    <row r="22" spans="1:5">
      <c r="A22" s="6" t="s">
        <v>43</v>
      </c>
      <c r="B22" s="18" t="s">
        <v>44</v>
      </c>
      <c r="C22" s="31"/>
      <c r="D22" s="10"/>
      <c r="E22" s="10"/>
    </row>
    <row r="23" spans="1:5" ht="20">
      <c r="A23" s="6" t="s">
        <v>45</v>
      </c>
      <c r="B23" s="13" t="s">
        <v>46</v>
      </c>
      <c r="C23" s="32" t="s">
        <v>107</v>
      </c>
      <c r="D23" s="13" t="s">
        <v>113</v>
      </c>
      <c r="E23" s="34"/>
    </row>
    <row r="24" spans="1:5" ht="20">
      <c r="A24" s="6" t="s">
        <v>47</v>
      </c>
      <c r="B24" s="13" t="s">
        <v>48</v>
      </c>
      <c r="C24" s="32" t="s">
        <v>107</v>
      </c>
      <c r="D24" s="13" t="s">
        <v>113</v>
      </c>
      <c r="E24" s="34"/>
    </row>
    <row r="25" spans="1:5" ht="91.5">
      <c r="A25" s="6" t="s">
        <v>49</v>
      </c>
      <c r="B25" s="13" t="s">
        <v>50</v>
      </c>
      <c r="C25" s="32" t="s">
        <v>106</v>
      </c>
      <c r="D25" s="13" t="s">
        <v>323</v>
      </c>
      <c r="E25" s="34" t="s">
        <v>324</v>
      </c>
    </row>
    <row r="26" spans="1:5">
      <c r="A26" s="6" t="s">
        <v>51</v>
      </c>
      <c r="B26" s="7" t="s">
        <v>108</v>
      </c>
      <c r="C26" s="29"/>
      <c r="D26" s="30"/>
      <c r="E26" s="30"/>
    </row>
    <row r="27" spans="1:5">
      <c r="A27" s="6" t="s">
        <v>53</v>
      </c>
      <c r="B27" s="18" t="s">
        <v>54</v>
      </c>
      <c r="C27" s="35" t="s">
        <v>107</v>
      </c>
      <c r="D27" s="13"/>
      <c r="E27" s="36"/>
    </row>
    <row r="28" spans="1:5" ht="20">
      <c r="A28" s="6" t="s">
        <v>109</v>
      </c>
      <c r="B28" s="20" t="s">
        <v>110</v>
      </c>
      <c r="C28" s="32" t="s">
        <v>107</v>
      </c>
      <c r="D28" s="13" t="s">
        <v>113</v>
      </c>
      <c r="E28" s="36"/>
    </row>
    <row r="29" spans="1:5" ht="20">
      <c r="A29" s="6" t="s">
        <v>111</v>
      </c>
      <c r="B29" s="20" t="s">
        <v>112</v>
      </c>
      <c r="C29" s="32" t="s">
        <v>107</v>
      </c>
      <c r="D29" s="13" t="s">
        <v>113</v>
      </c>
      <c r="E29" s="36"/>
    </row>
    <row r="30" spans="1:5">
      <c r="A30" s="6" t="s">
        <v>114</v>
      </c>
      <c r="B30" s="20" t="s">
        <v>115</v>
      </c>
      <c r="C30" s="32" t="s">
        <v>107</v>
      </c>
      <c r="D30" s="13" t="s">
        <v>113</v>
      </c>
      <c r="E30" s="25"/>
    </row>
    <row r="31" spans="1:5">
      <c r="A31" s="6" t="s">
        <v>116</v>
      </c>
      <c r="B31" s="20" t="s">
        <v>117</v>
      </c>
      <c r="C31" s="32" t="s">
        <v>107</v>
      </c>
      <c r="D31" s="13" t="s">
        <v>113</v>
      </c>
      <c r="E31" s="25"/>
    </row>
    <row r="32" spans="1:5" ht="20">
      <c r="A32" s="6" t="s">
        <v>118</v>
      </c>
      <c r="B32" s="20" t="s">
        <v>119</v>
      </c>
      <c r="C32" s="32" t="s">
        <v>107</v>
      </c>
      <c r="D32" s="13" t="s">
        <v>113</v>
      </c>
      <c r="E32" s="36"/>
    </row>
    <row r="33" spans="1:5" ht="20">
      <c r="A33" s="6" t="s">
        <v>120</v>
      </c>
      <c r="B33" s="20" t="s">
        <v>121</v>
      </c>
      <c r="C33" s="32" t="s">
        <v>107</v>
      </c>
      <c r="D33" s="13" t="s">
        <v>113</v>
      </c>
      <c r="E33" s="34"/>
    </row>
    <row r="34" spans="1:5" ht="20">
      <c r="A34" s="6" t="s">
        <v>122</v>
      </c>
      <c r="B34" s="20" t="s">
        <v>123</v>
      </c>
      <c r="C34" s="32" t="s">
        <v>107</v>
      </c>
      <c r="D34" s="13" t="s">
        <v>113</v>
      </c>
      <c r="E34" s="25"/>
    </row>
    <row r="35" spans="1:5" ht="20">
      <c r="A35" s="6" t="s">
        <v>124</v>
      </c>
      <c r="B35" s="20" t="s">
        <v>125</v>
      </c>
      <c r="C35" s="32" t="s">
        <v>107</v>
      </c>
      <c r="D35" s="13" t="s">
        <v>113</v>
      </c>
      <c r="E35" s="25"/>
    </row>
    <row r="36" spans="1:5">
      <c r="A36" s="6" t="s">
        <v>126</v>
      </c>
      <c r="B36" s="20" t="s">
        <v>127</v>
      </c>
      <c r="C36" s="32" t="s">
        <v>107</v>
      </c>
      <c r="D36" s="13" t="s">
        <v>113</v>
      </c>
      <c r="E36" s="25"/>
    </row>
    <row r="37" spans="1:5">
      <c r="A37" s="6" t="s">
        <v>128</v>
      </c>
      <c r="B37" s="20" t="s">
        <v>129</v>
      </c>
      <c r="C37" s="32" t="s">
        <v>107</v>
      </c>
      <c r="D37" s="13" t="s">
        <v>113</v>
      </c>
      <c r="E37" s="36"/>
    </row>
    <row r="38" spans="1:5">
      <c r="A38" s="6" t="s">
        <v>55</v>
      </c>
      <c r="B38" s="18" t="s">
        <v>56</v>
      </c>
      <c r="C38" s="35" t="s">
        <v>107</v>
      </c>
      <c r="D38" s="16"/>
      <c r="E38" s="36"/>
    </row>
    <row r="39" spans="1:5" ht="20">
      <c r="A39" s="6" t="s">
        <v>130</v>
      </c>
      <c r="B39" s="20" t="s">
        <v>131</v>
      </c>
      <c r="C39" s="32" t="s">
        <v>107</v>
      </c>
      <c r="D39" s="13" t="s">
        <v>113</v>
      </c>
      <c r="E39" s="36"/>
    </row>
    <row r="40" spans="1:5">
      <c r="A40" s="6" t="s">
        <v>132</v>
      </c>
      <c r="B40" s="20" t="s">
        <v>133</v>
      </c>
      <c r="C40" s="32" t="s">
        <v>107</v>
      </c>
      <c r="D40" s="13" t="s">
        <v>113</v>
      </c>
      <c r="E40" s="36"/>
    </row>
    <row r="41" spans="1:5" ht="20">
      <c r="A41" s="6" t="s">
        <v>134</v>
      </c>
      <c r="B41" s="20" t="s">
        <v>135</v>
      </c>
      <c r="C41" s="32" t="s">
        <v>107</v>
      </c>
      <c r="D41" s="13" t="s">
        <v>113</v>
      </c>
      <c r="E41" s="36"/>
    </row>
    <row r="42" spans="1:5" ht="20">
      <c r="A42" s="6" t="s">
        <v>136</v>
      </c>
      <c r="B42" s="20" t="s">
        <v>137</v>
      </c>
      <c r="C42" s="32" t="s">
        <v>107</v>
      </c>
      <c r="D42" s="13" t="s">
        <v>113</v>
      </c>
      <c r="E42" s="36"/>
    </row>
    <row r="43" spans="1:5" ht="20">
      <c r="A43" s="6" t="s">
        <v>138</v>
      </c>
      <c r="B43" s="20" t="s">
        <v>139</v>
      </c>
      <c r="C43" s="32" t="s">
        <v>107</v>
      </c>
      <c r="D43" s="13" t="s">
        <v>113</v>
      </c>
      <c r="E43" s="25"/>
    </row>
    <row r="44" spans="1:5" ht="20">
      <c r="A44" s="6" t="s">
        <v>140</v>
      </c>
      <c r="B44" s="20" t="s">
        <v>141</v>
      </c>
      <c r="C44" s="32" t="s">
        <v>107</v>
      </c>
      <c r="D44" s="13" t="s">
        <v>113</v>
      </c>
      <c r="E44" s="25"/>
    </row>
    <row r="45" spans="1:5">
      <c r="A45" s="6" t="s">
        <v>142</v>
      </c>
      <c r="B45" s="20" t="s">
        <v>143</v>
      </c>
      <c r="C45" s="32" t="s">
        <v>107</v>
      </c>
      <c r="D45" s="13" t="s">
        <v>113</v>
      </c>
      <c r="E45" s="25"/>
    </row>
    <row r="46" spans="1:5">
      <c r="A46" s="6" t="s">
        <v>144</v>
      </c>
      <c r="B46" s="20" t="s">
        <v>145</v>
      </c>
      <c r="C46" s="32" t="s">
        <v>107</v>
      </c>
      <c r="D46" s="13" t="s">
        <v>113</v>
      </c>
      <c r="E46" s="25"/>
    </row>
    <row r="47" spans="1:5">
      <c r="A47" s="6" t="s">
        <v>57</v>
      </c>
      <c r="B47" s="26" t="s">
        <v>58</v>
      </c>
      <c r="C47" s="35" t="s">
        <v>107</v>
      </c>
      <c r="D47" s="16"/>
      <c r="E47" s="36"/>
    </row>
    <row r="48" spans="1:5">
      <c r="A48" s="6" t="s">
        <v>146</v>
      </c>
      <c r="B48" s="20" t="s">
        <v>147</v>
      </c>
      <c r="C48" s="32" t="s">
        <v>107</v>
      </c>
      <c r="D48" s="13" t="s">
        <v>113</v>
      </c>
      <c r="E48" s="33"/>
    </row>
    <row r="49" spans="1:5" ht="20">
      <c r="A49" s="6" t="s">
        <v>148</v>
      </c>
      <c r="B49" s="20" t="s">
        <v>149</v>
      </c>
      <c r="C49" s="32" t="s">
        <v>107</v>
      </c>
      <c r="D49" s="13" t="s">
        <v>113</v>
      </c>
      <c r="E49" s="33"/>
    </row>
    <row r="50" spans="1:5">
      <c r="A50" s="6" t="s">
        <v>150</v>
      </c>
      <c r="B50" s="20" t="s">
        <v>151</v>
      </c>
      <c r="C50" s="32" t="s">
        <v>107</v>
      </c>
      <c r="D50" s="13" t="s">
        <v>113</v>
      </c>
      <c r="E50" s="33"/>
    </row>
    <row r="51" spans="1:5">
      <c r="A51" s="6" t="s">
        <v>152</v>
      </c>
      <c r="B51" s="20" t="s">
        <v>153</v>
      </c>
      <c r="C51" s="32" t="s">
        <v>107</v>
      </c>
      <c r="D51" s="13" t="s">
        <v>113</v>
      </c>
      <c r="E51" s="33"/>
    </row>
    <row r="52" spans="1:5">
      <c r="A52" s="6" t="s">
        <v>59</v>
      </c>
      <c r="B52" s="26" t="s">
        <v>60</v>
      </c>
      <c r="C52" s="35" t="s">
        <v>106</v>
      </c>
      <c r="D52" s="21"/>
      <c r="E52" s="21"/>
    </row>
    <row r="53" spans="1:5">
      <c r="A53" s="6" t="s">
        <v>154</v>
      </c>
      <c r="B53" s="20" t="s">
        <v>155</v>
      </c>
      <c r="C53" s="32" t="s">
        <v>107</v>
      </c>
      <c r="D53" s="13" t="s">
        <v>113</v>
      </c>
      <c r="E53" s="36"/>
    </row>
    <row r="54" spans="1:5" ht="20">
      <c r="A54" s="6" t="s">
        <v>156</v>
      </c>
      <c r="B54" s="20" t="s">
        <v>157</v>
      </c>
      <c r="C54" s="32" t="s">
        <v>107</v>
      </c>
      <c r="D54" s="13" t="s">
        <v>113</v>
      </c>
      <c r="E54" s="25"/>
    </row>
    <row r="55" spans="1:5" ht="80">
      <c r="A55" s="6" t="s">
        <v>158</v>
      </c>
      <c r="B55" s="20" t="s">
        <v>159</v>
      </c>
      <c r="C55" s="32" t="s">
        <v>106</v>
      </c>
      <c r="D55" s="13" t="s">
        <v>325</v>
      </c>
      <c r="E55" s="25" t="s">
        <v>326</v>
      </c>
    </row>
    <row r="56" spans="1:5" ht="20">
      <c r="A56" s="6" t="s">
        <v>160</v>
      </c>
      <c r="B56" s="20" t="s">
        <v>161</v>
      </c>
      <c r="C56" s="32" t="s">
        <v>107</v>
      </c>
      <c r="D56" s="13" t="s">
        <v>113</v>
      </c>
      <c r="E56" s="25"/>
    </row>
    <row r="57" spans="1:5">
      <c r="A57" s="6" t="s">
        <v>162</v>
      </c>
      <c r="B57" s="20" t="s">
        <v>163</v>
      </c>
      <c r="C57" s="32" t="s">
        <v>107</v>
      </c>
      <c r="D57" s="13" t="s">
        <v>113</v>
      </c>
      <c r="E57" s="25"/>
    </row>
    <row r="58" spans="1:5">
      <c r="A58" s="6" t="s">
        <v>61</v>
      </c>
      <c r="B58" s="21" t="s">
        <v>62</v>
      </c>
      <c r="C58" s="32" t="s">
        <v>107</v>
      </c>
      <c r="D58" s="13" t="s">
        <v>113</v>
      </c>
      <c r="E58" s="33"/>
    </row>
    <row r="59" spans="1:5">
      <c r="A59" s="6" t="s">
        <v>63</v>
      </c>
      <c r="B59" s="37" t="s">
        <v>64</v>
      </c>
      <c r="C59" s="35" t="s">
        <v>107</v>
      </c>
      <c r="D59" s="16"/>
      <c r="E59" s="36"/>
    </row>
    <row r="60" spans="1:5" ht="20">
      <c r="A60" s="6" t="s">
        <v>164</v>
      </c>
      <c r="B60" s="21" t="s">
        <v>165</v>
      </c>
      <c r="C60" s="32" t="s">
        <v>107</v>
      </c>
      <c r="D60" s="13" t="s">
        <v>113</v>
      </c>
      <c r="E60" s="6"/>
    </row>
    <row r="61" spans="1:5">
      <c r="A61" s="6" t="s">
        <v>166</v>
      </c>
      <c r="B61" s="21" t="s">
        <v>167</v>
      </c>
      <c r="C61" s="32" t="s">
        <v>107</v>
      </c>
      <c r="D61" s="13" t="s">
        <v>113</v>
      </c>
      <c r="E61" s="6"/>
    </row>
    <row r="62" spans="1:5">
      <c r="A62" s="6" t="s">
        <v>168</v>
      </c>
      <c r="B62" s="21" t="s">
        <v>169</v>
      </c>
      <c r="C62" s="32" t="s">
        <v>107</v>
      </c>
      <c r="D62" s="13" t="s">
        <v>113</v>
      </c>
      <c r="E62" s="6"/>
    </row>
    <row r="63" spans="1:5">
      <c r="A63" s="6" t="s">
        <v>170</v>
      </c>
      <c r="B63" s="21" t="s">
        <v>171</v>
      </c>
      <c r="C63" s="32" t="s">
        <v>107</v>
      </c>
      <c r="D63" s="13" t="s">
        <v>113</v>
      </c>
      <c r="E63" s="6"/>
    </row>
    <row r="64" spans="1:5">
      <c r="A64" s="6" t="s">
        <v>172</v>
      </c>
      <c r="B64" s="21" t="s">
        <v>173</v>
      </c>
      <c r="C64" s="32" t="s">
        <v>107</v>
      </c>
      <c r="D64" s="13" t="s">
        <v>113</v>
      </c>
      <c r="E64" s="6"/>
    </row>
    <row r="65" spans="1:5">
      <c r="A65" s="6" t="s">
        <v>174</v>
      </c>
      <c r="B65" s="21" t="s">
        <v>175</v>
      </c>
      <c r="C65" s="32" t="s">
        <v>107</v>
      </c>
      <c r="D65" s="13" t="s">
        <v>113</v>
      </c>
      <c r="E65" s="21"/>
    </row>
    <row r="66" spans="1:5" ht="20">
      <c r="A66" s="6" t="s">
        <v>65</v>
      </c>
      <c r="B66" s="21" t="s">
        <v>66</v>
      </c>
      <c r="C66" s="32" t="s">
        <v>107</v>
      </c>
      <c r="D66" s="13" t="s">
        <v>113</v>
      </c>
      <c r="E66" s="36"/>
    </row>
    <row r="67" spans="1:5" ht="20">
      <c r="A67" s="6" t="s">
        <v>67</v>
      </c>
      <c r="B67" s="22" t="s">
        <v>68</v>
      </c>
      <c r="C67" s="32" t="s">
        <v>107</v>
      </c>
      <c r="D67" s="13" t="s">
        <v>113</v>
      </c>
      <c r="E67" s="34"/>
    </row>
    <row r="68" spans="1:5">
      <c r="A68" s="6" t="s">
        <v>69</v>
      </c>
      <c r="B68" s="23" t="s">
        <v>176</v>
      </c>
      <c r="C68" s="29"/>
      <c r="D68" s="30"/>
      <c r="E68" s="30"/>
    </row>
    <row r="69" spans="1:5" ht="80">
      <c r="A69" s="6" t="s">
        <v>71</v>
      </c>
      <c r="B69" s="22" t="s">
        <v>72</v>
      </c>
      <c r="C69" s="32" t="s">
        <v>106</v>
      </c>
      <c r="D69" s="48" t="s">
        <v>327</v>
      </c>
      <c r="E69" s="34" t="s">
        <v>328</v>
      </c>
    </row>
    <row r="70" spans="1:5" ht="20">
      <c r="A70" s="6" t="s">
        <v>73</v>
      </c>
      <c r="B70" s="22" t="s">
        <v>74</v>
      </c>
      <c r="C70" s="32" t="s">
        <v>107</v>
      </c>
      <c r="D70" s="13" t="s">
        <v>113</v>
      </c>
      <c r="E70" s="34"/>
    </row>
    <row r="71" spans="1:5">
      <c r="A71" s="6" t="s">
        <v>75</v>
      </c>
      <c r="B71" s="24" t="s">
        <v>76</v>
      </c>
      <c r="C71" s="32" t="s">
        <v>107</v>
      </c>
      <c r="D71" s="13" t="s">
        <v>113</v>
      </c>
      <c r="E71" s="34"/>
    </row>
    <row r="72" spans="1:5" ht="70">
      <c r="A72" s="6" t="s">
        <v>77</v>
      </c>
      <c r="B72" s="24" t="s">
        <v>78</v>
      </c>
      <c r="C72" s="32" t="s">
        <v>106</v>
      </c>
      <c r="D72" s="48" t="s">
        <v>330</v>
      </c>
      <c r="E72" s="34" t="s">
        <v>329</v>
      </c>
    </row>
    <row r="73" spans="1:5">
      <c r="A73" s="6" t="s">
        <v>79</v>
      </c>
      <c r="B73" s="7" t="s">
        <v>177</v>
      </c>
      <c r="C73" s="29"/>
      <c r="D73" s="30"/>
      <c r="E73" s="30"/>
    </row>
    <row r="74" spans="1:5">
      <c r="A74" s="6" t="s">
        <v>81</v>
      </c>
      <c r="B74" s="10" t="s">
        <v>82</v>
      </c>
      <c r="C74" s="31"/>
      <c r="D74" s="10"/>
      <c r="E74" s="10"/>
    </row>
    <row r="75" spans="1:5">
      <c r="A75" s="6" t="s">
        <v>83</v>
      </c>
      <c r="B75" s="24" t="s">
        <v>84</v>
      </c>
      <c r="C75" s="32" t="s">
        <v>107</v>
      </c>
      <c r="D75" s="13" t="s">
        <v>113</v>
      </c>
      <c r="E75" s="34"/>
    </row>
    <row r="76" spans="1:5">
      <c r="A76" s="6" t="s">
        <v>85</v>
      </c>
      <c r="B76" s="24" t="s">
        <v>86</v>
      </c>
      <c r="C76" s="32" t="s">
        <v>107</v>
      </c>
      <c r="D76" s="13" t="s">
        <v>113</v>
      </c>
      <c r="E76" s="34"/>
    </row>
    <row r="77" spans="1:5" ht="50">
      <c r="A77" s="6" t="s">
        <v>87</v>
      </c>
      <c r="B77" s="24" t="s">
        <v>88</v>
      </c>
      <c r="C77" s="32" t="s">
        <v>106</v>
      </c>
      <c r="D77" s="48" t="s">
        <v>331</v>
      </c>
      <c r="E77" s="34" t="s">
        <v>322</v>
      </c>
    </row>
    <row r="78" spans="1:5" ht="60">
      <c r="A78" s="6" t="s">
        <v>89</v>
      </c>
      <c r="B78" s="25" t="s">
        <v>90</v>
      </c>
      <c r="C78" s="32" t="s">
        <v>106</v>
      </c>
      <c r="D78" s="13" t="s">
        <v>332</v>
      </c>
      <c r="E78" s="34" t="s">
        <v>333</v>
      </c>
    </row>
    <row r="79" spans="1:5" ht="50">
      <c r="A79" s="6" t="s">
        <v>91</v>
      </c>
      <c r="B79" s="25" t="s">
        <v>92</v>
      </c>
      <c r="C79" s="32" t="s">
        <v>106</v>
      </c>
      <c r="D79" s="13" t="s">
        <v>334</v>
      </c>
      <c r="E79" s="34" t="s">
        <v>322</v>
      </c>
    </row>
    <row r="80" spans="1:5">
      <c r="A80" s="6" t="s">
        <v>93</v>
      </c>
      <c r="B80" s="38" t="s">
        <v>94</v>
      </c>
      <c r="C80" s="35" t="s">
        <v>106</v>
      </c>
      <c r="D80" s="16"/>
      <c r="E80" s="36"/>
    </row>
    <row r="81" spans="1:5" ht="50">
      <c r="A81" s="6" t="s">
        <v>178</v>
      </c>
      <c r="B81" s="20" t="s">
        <v>179</v>
      </c>
      <c r="C81" s="32" t="s">
        <v>106</v>
      </c>
      <c r="D81" s="13" t="s">
        <v>335</v>
      </c>
      <c r="E81" s="34" t="s">
        <v>322</v>
      </c>
    </row>
    <row r="82" spans="1:5" ht="20">
      <c r="A82" s="6" t="s">
        <v>180</v>
      </c>
      <c r="B82" s="20" t="s">
        <v>181</v>
      </c>
      <c r="C82" s="32" t="s">
        <v>107</v>
      </c>
      <c r="D82" s="13" t="s">
        <v>113</v>
      </c>
      <c r="E82" s="36"/>
    </row>
    <row r="83" spans="1:5">
      <c r="A83" s="6" t="s">
        <v>182</v>
      </c>
      <c r="B83" s="20" t="s">
        <v>183</v>
      </c>
      <c r="C83" s="32" t="s">
        <v>107</v>
      </c>
      <c r="D83" s="13" t="s">
        <v>113</v>
      </c>
      <c r="E83" s="36"/>
    </row>
    <row r="84" spans="1:5" ht="20">
      <c r="A84" s="6" t="s">
        <v>184</v>
      </c>
      <c r="B84" s="20" t="s">
        <v>185</v>
      </c>
      <c r="C84" s="32" t="s">
        <v>107</v>
      </c>
      <c r="D84" s="13" t="s">
        <v>113</v>
      </c>
      <c r="E84" s="36"/>
    </row>
    <row r="85" spans="1:5">
      <c r="A85" s="6" t="s">
        <v>186</v>
      </c>
      <c r="B85" s="20" t="s">
        <v>187</v>
      </c>
      <c r="C85" s="32" t="s">
        <v>107</v>
      </c>
      <c r="D85" s="13" t="s">
        <v>113</v>
      </c>
      <c r="E85" s="36"/>
    </row>
    <row r="86" spans="1:5">
      <c r="A86" s="6" t="s">
        <v>188</v>
      </c>
      <c r="B86" s="20" t="s">
        <v>189</v>
      </c>
      <c r="C86" s="32" t="s">
        <v>107</v>
      </c>
      <c r="D86" s="13" t="s">
        <v>113</v>
      </c>
      <c r="E86" s="36"/>
    </row>
    <row r="87" spans="1:5">
      <c r="A87" s="6" t="s">
        <v>95</v>
      </c>
      <c r="B87" s="26" t="s">
        <v>96</v>
      </c>
      <c r="C87" s="31"/>
      <c r="D87" s="10"/>
      <c r="E87" s="10"/>
    </row>
    <row r="88" spans="1:5" ht="21">
      <c r="A88" s="6" t="s">
        <v>97</v>
      </c>
      <c r="B88" s="38" t="s">
        <v>98</v>
      </c>
      <c r="C88" s="32" t="s">
        <v>107</v>
      </c>
      <c r="D88" s="13"/>
      <c r="E88" s="36"/>
    </row>
    <row r="89" spans="1:5" ht="20">
      <c r="A89" s="6" t="s">
        <v>190</v>
      </c>
      <c r="B89" s="20" t="s">
        <v>191</v>
      </c>
      <c r="C89" s="32" t="s">
        <v>107</v>
      </c>
      <c r="D89" s="13" t="s">
        <v>113</v>
      </c>
      <c r="E89" s="6"/>
    </row>
    <row r="90" spans="1:5" ht="20">
      <c r="A90" s="6" t="s">
        <v>192</v>
      </c>
      <c r="B90" s="20" t="s">
        <v>193</v>
      </c>
      <c r="C90" s="32" t="s">
        <v>107</v>
      </c>
      <c r="D90" s="13" t="s">
        <v>113</v>
      </c>
      <c r="E90" s="6"/>
    </row>
    <row r="91" spans="1:5" ht="20">
      <c r="A91" s="6" t="s">
        <v>194</v>
      </c>
      <c r="B91" s="20" t="s">
        <v>195</v>
      </c>
      <c r="C91" s="32" t="s">
        <v>107</v>
      </c>
      <c r="D91" s="13" t="s">
        <v>113</v>
      </c>
      <c r="E91" s="25"/>
    </row>
    <row r="92" spans="1:5" ht="20">
      <c r="A92" s="6" t="s">
        <v>196</v>
      </c>
      <c r="B92" s="20" t="s">
        <v>197</v>
      </c>
      <c r="C92" s="32" t="s">
        <v>107</v>
      </c>
      <c r="D92" s="13" t="s">
        <v>113</v>
      </c>
      <c r="E92" s="6"/>
    </row>
    <row r="93" spans="1:5" ht="20">
      <c r="A93" s="6" t="s">
        <v>198</v>
      </c>
      <c r="B93" s="20" t="s">
        <v>199</v>
      </c>
      <c r="C93" s="32" t="s">
        <v>107</v>
      </c>
      <c r="D93" s="13" t="s">
        <v>113</v>
      </c>
      <c r="E93" s="6"/>
    </row>
    <row r="94" spans="1:5" ht="20">
      <c r="A94" s="6" t="s">
        <v>200</v>
      </c>
      <c r="B94" s="20" t="s">
        <v>201</v>
      </c>
      <c r="C94" s="32" t="s">
        <v>107</v>
      </c>
      <c r="D94" s="13" t="s">
        <v>113</v>
      </c>
      <c r="E94" s="6"/>
    </row>
    <row r="95" spans="1:5">
      <c r="A95" s="6" t="s">
        <v>99</v>
      </c>
      <c r="B95" s="38" t="s">
        <v>100</v>
      </c>
      <c r="C95" s="32" t="s">
        <v>107</v>
      </c>
      <c r="D95" s="13"/>
      <c r="E95" s="36"/>
    </row>
    <row r="96" spans="1:5">
      <c r="A96" s="6" t="s">
        <v>202</v>
      </c>
      <c r="B96" s="20" t="s">
        <v>203</v>
      </c>
      <c r="C96" s="32" t="s">
        <v>107</v>
      </c>
      <c r="D96" s="13" t="s">
        <v>113</v>
      </c>
      <c r="E96" s="25"/>
    </row>
    <row r="97" spans="1:5">
      <c r="A97" s="6" t="s">
        <v>204</v>
      </c>
      <c r="B97" s="20" t="s">
        <v>205</v>
      </c>
      <c r="C97" s="32" t="s">
        <v>107</v>
      </c>
      <c r="D97" s="13" t="s">
        <v>113</v>
      </c>
      <c r="E97" s="25"/>
    </row>
    <row r="98" spans="1:5">
      <c r="A98" s="6" t="s">
        <v>206</v>
      </c>
      <c r="B98" s="20" t="s">
        <v>207</v>
      </c>
      <c r="C98" s="32" t="s">
        <v>107</v>
      </c>
      <c r="D98" s="13" t="s">
        <v>113</v>
      </c>
      <c r="E98" s="25"/>
    </row>
    <row r="99" spans="1:5">
      <c r="A99" s="6" t="s">
        <v>208</v>
      </c>
      <c r="B99" s="20" t="s">
        <v>209</v>
      </c>
      <c r="C99" s="32" t="s">
        <v>107</v>
      </c>
      <c r="D99" s="13" t="s">
        <v>113</v>
      </c>
      <c r="E99" s="36"/>
    </row>
    <row r="100" spans="1:5">
      <c r="A100" s="6" t="s">
        <v>210</v>
      </c>
      <c r="B100" s="20" t="s">
        <v>211</v>
      </c>
      <c r="C100" s="32" t="s">
        <v>107</v>
      </c>
      <c r="D100" s="13" t="s">
        <v>113</v>
      </c>
      <c r="E100" s="25"/>
    </row>
    <row r="101" spans="1:5">
      <c r="A101" s="6" t="s">
        <v>212</v>
      </c>
      <c r="B101" s="20" t="s">
        <v>213</v>
      </c>
      <c r="C101" s="32" t="s">
        <v>107</v>
      </c>
      <c r="D101" s="13" t="s">
        <v>113</v>
      </c>
      <c r="E101" s="36"/>
    </row>
    <row r="102" spans="1:5">
      <c r="A102" s="6" t="s">
        <v>101</v>
      </c>
      <c r="B102" s="38" t="s">
        <v>102</v>
      </c>
      <c r="C102" s="35" t="s">
        <v>107</v>
      </c>
      <c r="D102" s="21"/>
      <c r="E102" s="36"/>
    </row>
    <row r="103" spans="1:5" ht="60">
      <c r="A103" s="6" t="s">
        <v>214</v>
      </c>
      <c r="B103" s="20" t="s">
        <v>215</v>
      </c>
      <c r="C103" s="32" t="s">
        <v>106</v>
      </c>
      <c r="D103" s="48" t="s">
        <v>336</v>
      </c>
      <c r="E103" s="34" t="s">
        <v>337</v>
      </c>
    </row>
    <row r="104" spans="1:5">
      <c r="A104" s="6" t="s">
        <v>216</v>
      </c>
      <c r="B104" s="20" t="s">
        <v>217</v>
      </c>
      <c r="C104" s="32" t="s">
        <v>107</v>
      </c>
      <c r="D104" s="13" t="s">
        <v>113</v>
      </c>
      <c r="E104" s="34"/>
    </row>
    <row r="105" spans="1:5" ht="60">
      <c r="A105" s="6" t="s">
        <v>218</v>
      </c>
      <c r="B105" s="20" t="s">
        <v>219</v>
      </c>
      <c r="C105" s="32" t="s">
        <v>106</v>
      </c>
      <c r="D105" s="48" t="s">
        <v>336</v>
      </c>
      <c r="E105" s="34" t="s">
        <v>337</v>
      </c>
    </row>
    <row r="106" spans="1:5">
      <c r="A106" s="6" t="s">
        <v>220</v>
      </c>
      <c r="B106" s="20" t="s">
        <v>221</v>
      </c>
      <c r="C106" s="32" t="s">
        <v>107</v>
      </c>
      <c r="D106" s="13" t="s">
        <v>113</v>
      </c>
      <c r="E106" s="36"/>
    </row>
    <row r="107" spans="1:5">
      <c r="A107" s="6" t="s">
        <v>222</v>
      </c>
      <c r="B107" s="20" t="s">
        <v>223</v>
      </c>
      <c r="C107" s="32" t="s">
        <v>107</v>
      </c>
      <c r="D107" s="13" t="s">
        <v>113</v>
      </c>
      <c r="E107" s="36"/>
    </row>
    <row r="108" spans="1:5">
      <c r="A108" s="6" t="s">
        <v>224</v>
      </c>
      <c r="B108" s="20" t="s">
        <v>225</v>
      </c>
      <c r="C108" s="32" t="s">
        <v>107</v>
      </c>
      <c r="D108" s="13" t="s">
        <v>113</v>
      </c>
      <c r="E108" s="36"/>
    </row>
    <row r="109" spans="1:5">
      <c r="A109" s="6" t="s">
        <v>226</v>
      </c>
      <c r="B109" s="20" t="s">
        <v>227</v>
      </c>
      <c r="C109" s="32" t="s">
        <v>107</v>
      </c>
      <c r="D109" s="13" t="s">
        <v>113</v>
      </c>
      <c r="E109" s="36"/>
    </row>
    <row r="110" spans="1:5">
      <c r="A110" s="6" t="s">
        <v>228</v>
      </c>
      <c r="B110" s="20" t="s">
        <v>229</v>
      </c>
      <c r="C110" s="32" t="s">
        <v>107</v>
      </c>
      <c r="D110" s="13" t="s">
        <v>113</v>
      </c>
      <c r="E110" s="36"/>
    </row>
    <row r="111" spans="1:5">
      <c r="A111" s="6" t="s">
        <v>230</v>
      </c>
      <c r="B111" s="20" t="s">
        <v>231</v>
      </c>
      <c r="C111" s="32" t="s">
        <v>107</v>
      </c>
      <c r="D111" s="13" t="s">
        <v>113</v>
      </c>
      <c r="E111" s="36"/>
    </row>
    <row r="112" spans="1:5">
      <c r="A112" s="6" t="s">
        <v>232</v>
      </c>
      <c r="B112" s="20" t="s">
        <v>233</v>
      </c>
      <c r="C112" s="32" t="s">
        <v>107</v>
      </c>
      <c r="D112" s="13" t="s">
        <v>113</v>
      </c>
      <c r="E112" s="36"/>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68516C3156FA541A495340196018E61" ma:contentTypeVersion="12" ma:contentTypeDescription="Create a new document." ma:contentTypeScope="" ma:versionID="2175abf25c9d7f2aa7b7a5fa477fe51e">
  <xsd:schema xmlns:xsd="http://www.w3.org/2001/XMLSchema" xmlns:xs="http://www.w3.org/2001/XMLSchema" xmlns:p="http://schemas.microsoft.com/office/2006/metadata/properties" xmlns:ns2="6e45e85d-4b47-472b-be9f-7a2eebed1558" xmlns:ns3="41ce94d6-9bf5-431d-92b9-d475bbf55273" targetNamespace="http://schemas.microsoft.com/office/2006/metadata/properties" ma:root="true" ma:fieldsID="7d78dfff9cf756352a006845ede5800b" ns2:_="" ns3:_="">
    <xsd:import namespace="6e45e85d-4b47-472b-be9f-7a2eebed1558"/>
    <xsd:import namespace="41ce94d6-9bf5-431d-92b9-d475bbf5527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45e85d-4b47-472b-be9f-7a2eebed15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ce94d6-9bf5-431d-92b9-d475bbf5527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C07D87E-5D5A-42B3-9599-2F365F1BF2ED}">
  <ds:schemaRefs>
    <ds:schemaRef ds:uri="http://schemas.microsoft.com/sharepoint/v3/contenttype/forms"/>
  </ds:schemaRefs>
</ds:datastoreItem>
</file>

<file path=customXml/itemProps2.xml><?xml version="1.0" encoding="utf-8"?>
<ds:datastoreItem xmlns:ds="http://schemas.openxmlformats.org/officeDocument/2006/customXml" ds:itemID="{3F69DAF8-7460-473E-981D-AA717B044CC1}">
  <ds:schemaRefs>
    <ds:schemaRef ds:uri="http://purl.org/dc/dcmitype/"/>
    <ds:schemaRef ds:uri="41ce94d6-9bf5-431d-92b9-d475bbf55273"/>
    <ds:schemaRef ds:uri="6e45e85d-4b47-472b-be9f-7a2eebed1558"/>
    <ds:schemaRef ds:uri="http://www.w3.org/XML/1998/namespace"/>
    <ds:schemaRef ds:uri="http://schemas.microsoft.com/office/2006/documentManagement/types"/>
    <ds:schemaRef ds:uri="http://schemas.microsoft.com/office/2006/metadata/properties"/>
    <ds:schemaRef ds:uri="http://purl.org/dc/elements/1.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A5388938-7869-48E5-8FE7-5CE83229B0E3}">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45e85d-4b47-472b-be9f-7a2eebed1558"/>
    <ds:schemaRef ds:uri="41ce94d6-9bf5-431d-92b9-d475bbf552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otalTime>1</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Overview Political Finance</vt:lpstr>
      <vt:lpstr>The Bahamas</vt:lpstr>
      <vt:lpstr>The Cayman Islands</vt:lpstr>
      <vt:lpstr>Guyana</vt:lpstr>
      <vt:lpstr>Jamaica</vt:lpstr>
      <vt:lpstr>St Kitts and Nevis</vt:lpstr>
      <vt:lpstr>Trinidad and Tobago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Aram Khaghaghordyan</cp:lastModifiedBy>
  <cp:revision>3</cp:revision>
  <cp:lastPrinted>1601-01-01T00:00:00Z</cp:lastPrinted>
  <dcterms:created xsi:type="dcterms:W3CDTF">2016-02-15T04:11:58Z</dcterms:created>
  <dcterms:modified xsi:type="dcterms:W3CDTF">2020-04-07T17:38:36Z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0x010100568516C3156FA541A495340196018E61</vt:lpwstr>
  </property>
</Properties>
</file>